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7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Sheet1!$A$2:$M$70</definedName>
  </definedNames>
  <calcPr calcId="144525"/>
</workbook>
</file>

<file path=xl/sharedStrings.xml><?xml version="1.0" encoding="utf-8"?>
<sst xmlns="http://schemas.openxmlformats.org/spreadsheetml/2006/main" count="132">
  <si>
    <t>旺苍县2018年“三支一扶”计划招募考试总成绩及体检入闱人员名单</t>
  </si>
  <si>
    <t>序号</t>
  </si>
  <si>
    <t>姓名</t>
  </si>
  <si>
    <t>报考职位</t>
  </si>
  <si>
    <t>职位编码</t>
  </si>
  <si>
    <t>准考证号</t>
  </si>
  <si>
    <t>笔试成绩</t>
  </si>
  <si>
    <t>笔试折合成绩(60%)</t>
  </si>
  <si>
    <t>面试成绩</t>
  </si>
  <si>
    <t>面试折合成绩(40%)</t>
  </si>
  <si>
    <t>总成绩</t>
  </si>
  <si>
    <t>总成绩排名</t>
  </si>
  <si>
    <t>是否体检入闱</t>
  </si>
  <si>
    <t>备注</t>
  </si>
  <si>
    <t>杨九任</t>
  </si>
  <si>
    <t>旺苍县大河乡人民政府扶贫计划</t>
  </si>
  <si>
    <t>07060101</t>
  </si>
  <si>
    <t>8051907011320</t>
  </si>
  <si>
    <t>体检入闱</t>
  </si>
  <si>
    <t>张婷</t>
  </si>
  <si>
    <t>8051907025624</t>
  </si>
  <si>
    <t>张蕾</t>
  </si>
  <si>
    <t>8051907012614</t>
  </si>
  <si>
    <t>苗迅</t>
  </si>
  <si>
    <t>8051907026915</t>
  </si>
  <si>
    <t>庞雪梅</t>
  </si>
  <si>
    <t>8051907010625</t>
  </si>
  <si>
    <t>8051907013002</t>
  </si>
  <si>
    <t>8051907027128</t>
  </si>
  <si>
    <t>8051907011513</t>
  </si>
  <si>
    <t>8051907023210</t>
  </si>
  <si>
    <t>8051907011624</t>
  </si>
  <si>
    <t>曹倩</t>
  </si>
  <si>
    <t>旺苍县大两乡人民政府扶贫计划</t>
  </si>
  <si>
    <t>07060201</t>
  </si>
  <si>
    <t>8051907024714</t>
  </si>
  <si>
    <t>赵彩琼</t>
  </si>
  <si>
    <t>8051907010304</t>
  </si>
  <si>
    <t>文长旭</t>
  </si>
  <si>
    <t>8051907021206</t>
  </si>
  <si>
    <t>戚阳</t>
  </si>
  <si>
    <t>8051907020715</t>
  </si>
  <si>
    <t>张瀚月</t>
  </si>
  <si>
    <t>8051907026311</t>
  </si>
  <si>
    <t>8051907020212</t>
  </si>
  <si>
    <t>8051907023023</t>
  </si>
  <si>
    <t>8051907012704</t>
  </si>
  <si>
    <t>8051907020709</t>
  </si>
  <si>
    <t>8051907025027</t>
  </si>
  <si>
    <t>8051907022411</t>
  </si>
  <si>
    <t>王浩</t>
  </si>
  <si>
    <t>旺苍县檬子乡人民政府扶贫计划</t>
  </si>
  <si>
    <t>07060301</t>
  </si>
  <si>
    <t>8051907024413</t>
  </si>
  <si>
    <t>孙精</t>
  </si>
  <si>
    <t>8051907021414</t>
  </si>
  <si>
    <t>邓子宣</t>
  </si>
  <si>
    <t>8051907025705</t>
  </si>
  <si>
    <t>李强</t>
  </si>
  <si>
    <t>8051907022218</t>
  </si>
  <si>
    <t>包德阳</t>
  </si>
  <si>
    <t>8051907011302</t>
  </si>
  <si>
    <t>8051907025302</t>
  </si>
  <si>
    <t>8051907022324</t>
  </si>
  <si>
    <t>8051907010514</t>
  </si>
  <si>
    <t>8051907026919</t>
  </si>
  <si>
    <t>8051907021506</t>
  </si>
  <si>
    <t>满棵</t>
  </si>
  <si>
    <t>旺苍县米仓山镇人民政府扶贫计划</t>
  </si>
  <si>
    <t>07060401</t>
  </si>
  <si>
    <t>8051907026230</t>
  </si>
  <si>
    <t>范宇</t>
  </si>
  <si>
    <t>8051907012829</t>
  </si>
  <si>
    <t>余静</t>
  </si>
  <si>
    <t>8051907020101</t>
  </si>
  <si>
    <t>明丽珍</t>
  </si>
  <si>
    <t>8051907025215</t>
  </si>
  <si>
    <t>田靖</t>
  </si>
  <si>
    <t>8051907021715</t>
  </si>
  <si>
    <t>8051907027102</t>
  </si>
  <si>
    <t>8051907021622</t>
  </si>
  <si>
    <t>8051907025126</t>
  </si>
  <si>
    <t>8051907021615</t>
  </si>
  <si>
    <t>8051907024422</t>
  </si>
  <si>
    <t>何劲男</t>
  </si>
  <si>
    <t>旺苍县天星乡卫生院支医计划</t>
  </si>
  <si>
    <t>07060501</t>
  </si>
  <si>
    <t>8051907026523</t>
  </si>
  <si>
    <t>杜燕君</t>
  </si>
  <si>
    <t>8051907023515</t>
  </si>
  <si>
    <t>雷紫艳</t>
  </si>
  <si>
    <t>8051907026508</t>
  </si>
  <si>
    <t>陈静</t>
  </si>
  <si>
    <t>8051907021604</t>
  </si>
  <si>
    <t>侯倩</t>
  </si>
  <si>
    <t>8051907024521</t>
  </si>
  <si>
    <t>8051907022211</t>
  </si>
  <si>
    <t>8051907010829</t>
  </si>
  <si>
    <t>8051907026228</t>
  </si>
  <si>
    <t>8051907012027</t>
  </si>
  <si>
    <t>李欣</t>
  </si>
  <si>
    <t>旺苍县万家乡人民政府扶贫计划</t>
  </si>
  <si>
    <t>07060601</t>
  </si>
  <si>
    <t>8051907023309</t>
  </si>
  <si>
    <t>徐媛</t>
  </si>
  <si>
    <t>8051907024525</t>
  </si>
  <si>
    <t>徐扬</t>
  </si>
  <si>
    <t>8051907025127</t>
  </si>
  <si>
    <t>杨洋</t>
  </si>
  <si>
    <t>8051907010916</t>
  </si>
  <si>
    <t>杨巧</t>
  </si>
  <si>
    <t>8051907011411</t>
  </si>
  <si>
    <t>8051907012915</t>
  </si>
  <si>
    <t>8051907011529</t>
  </si>
  <si>
    <t>8051907024128</t>
  </si>
  <si>
    <t>罗沈洋</t>
  </si>
  <si>
    <t>旺苍县盐河乡人民政府支农计划</t>
  </si>
  <si>
    <t>07060701</t>
  </si>
  <si>
    <t>8051907012629</t>
  </si>
  <si>
    <t>吴永俊</t>
  </si>
  <si>
    <t>8051907010725</t>
  </si>
  <si>
    <t>昝成林</t>
  </si>
  <si>
    <t>8051907023116</t>
  </si>
  <si>
    <t>靳峰</t>
  </si>
  <si>
    <t>8051907026518</t>
  </si>
  <si>
    <t>李玺甫</t>
  </si>
  <si>
    <t>8051907025804</t>
  </si>
  <si>
    <t>8051907012825</t>
  </si>
  <si>
    <t>8051907027202</t>
  </si>
  <si>
    <t>8051907025925</t>
  </si>
  <si>
    <t>8051907011230</t>
  </si>
  <si>
    <t>8051907023616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</si>
</sst>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70"/>
  <sheetViews>
    <sheetView tabSelected="1" workbookViewId="0">
      <selection activeCell="N7" sqref="N7"/>
    </sheetView>
  </sheetViews>
  <sheetFormatPr defaultColWidth="9" defaultRowHeight="13.5"/>
  <cols>
    <col min="1" max="1" width="5.25" customWidth="1"/>
    <col min="2" max="2" width="9.125" customWidth="1"/>
    <col min="3" max="3" width="17.5" customWidth="1"/>
    <col min="4" max="4" width="10.125" customWidth="1"/>
    <col min="5" max="5" width="14.375" customWidth="1"/>
    <col min="6" max="6" width="6.125" customWidth="1"/>
    <col min="7" max="7" width="11.375" customWidth="1"/>
    <col min="8" max="8" width="8.375" customWidth="1"/>
    <col min="9" max="9" width="9.5" customWidth="1"/>
    <col min="10" max="10" width="9.125" customWidth="1"/>
    <col min="11" max="11" width="7.125" customWidth="1"/>
    <col min="12" max="12" width="10.5" customWidth="1"/>
    <col min="13" max="13" width="14" customWidth="1"/>
  </cols>
  <sheetData>
    <row r="1" s="1" customFormat="1" ht="42" customHeight="1" spans="1:1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5.1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3" customFormat="1" ht="30" customHeigh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64</v>
      </c>
      <c r="G3" s="7">
        <f t="shared" ref="G3:G66" si="0">F3*0.6</f>
        <v>38.4</v>
      </c>
      <c r="H3" s="7">
        <v>85.8</v>
      </c>
      <c r="I3" s="7">
        <f t="shared" ref="I3:I66" si="1">H3*0.4</f>
        <v>34.32</v>
      </c>
      <c r="J3" s="7">
        <f t="shared" ref="J3:J66" si="2">G3+I3</f>
        <v>72.72</v>
      </c>
      <c r="K3" s="7">
        <v>1</v>
      </c>
      <c r="L3" s="7" t="s">
        <v>18</v>
      </c>
      <c r="M3" s="7"/>
    </row>
    <row r="4" s="3" customFormat="1" ht="30" customHeight="1" spans="1:13">
      <c r="A4" s="7">
        <v>2</v>
      </c>
      <c r="B4" s="7" t="s">
        <v>19</v>
      </c>
      <c r="C4" s="7" t="s">
        <v>15</v>
      </c>
      <c r="D4" s="7" t="s">
        <v>16</v>
      </c>
      <c r="E4" s="7" t="s">
        <v>20</v>
      </c>
      <c r="F4" s="7">
        <v>62</v>
      </c>
      <c r="G4" s="7">
        <f t="shared" si="0"/>
        <v>37.2</v>
      </c>
      <c r="H4" s="7">
        <v>85.8</v>
      </c>
      <c r="I4" s="7">
        <f t="shared" si="1"/>
        <v>34.32</v>
      </c>
      <c r="J4" s="7">
        <f t="shared" si="2"/>
        <v>71.52</v>
      </c>
      <c r="K4" s="7">
        <v>2</v>
      </c>
      <c r="L4" s="7" t="s">
        <v>18</v>
      </c>
      <c r="M4" s="7"/>
    </row>
    <row r="5" s="3" customFormat="1" ht="30" customHeight="1" spans="1:13">
      <c r="A5" s="7">
        <v>3</v>
      </c>
      <c r="B5" s="7" t="s">
        <v>21</v>
      </c>
      <c r="C5" s="7" t="s">
        <v>15</v>
      </c>
      <c r="D5" s="7" t="s">
        <v>16</v>
      </c>
      <c r="E5" s="7" t="s">
        <v>22</v>
      </c>
      <c r="F5" s="7">
        <v>61</v>
      </c>
      <c r="G5" s="7">
        <f t="shared" si="0"/>
        <v>36.6</v>
      </c>
      <c r="H5" s="7">
        <v>84.2</v>
      </c>
      <c r="I5" s="7">
        <f t="shared" si="1"/>
        <v>33.68</v>
      </c>
      <c r="J5" s="7">
        <f t="shared" si="2"/>
        <v>70.28</v>
      </c>
      <c r="K5" s="7">
        <v>3</v>
      </c>
      <c r="L5" s="7" t="s">
        <v>18</v>
      </c>
      <c r="M5" s="7"/>
    </row>
    <row r="6" s="3" customFormat="1" ht="30" customHeight="1" spans="1:13">
      <c r="A6" s="7">
        <v>4</v>
      </c>
      <c r="B6" s="7" t="s">
        <v>23</v>
      </c>
      <c r="C6" s="7" t="s">
        <v>15</v>
      </c>
      <c r="D6" s="7" t="s">
        <v>16</v>
      </c>
      <c r="E6" s="7" t="s">
        <v>24</v>
      </c>
      <c r="F6" s="7">
        <v>62</v>
      </c>
      <c r="G6" s="7">
        <f t="shared" si="0"/>
        <v>37.2</v>
      </c>
      <c r="H6" s="7">
        <v>81.8</v>
      </c>
      <c r="I6" s="7">
        <f t="shared" si="1"/>
        <v>32.72</v>
      </c>
      <c r="J6" s="7">
        <f t="shared" si="2"/>
        <v>69.92</v>
      </c>
      <c r="K6" s="7">
        <v>4</v>
      </c>
      <c r="L6" s="7" t="s">
        <v>18</v>
      </c>
      <c r="M6" s="7"/>
    </row>
    <row r="7" s="3" customFormat="1" ht="30" customHeight="1" spans="1:13">
      <c r="A7" s="7">
        <v>5</v>
      </c>
      <c r="B7" s="7" t="s">
        <v>25</v>
      </c>
      <c r="C7" s="7" t="s">
        <v>15</v>
      </c>
      <c r="D7" s="7" t="s">
        <v>16</v>
      </c>
      <c r="E7" s="7" t="s">
        <v>26</v>
      </c>
      <c r="F7" s="7">
        <v>63</v>
      </c>
      <c r="G7" s="7">
        <f t="shared" si="0"/>
        <v>37.8</v>
      </c>
      <c r="H7" s="7">
        <v>80.2</v>
      </c>
      <c r="I7" s="7">
        <f t="shared" si="1"/>
        <v>32.08</v>
      </c>
      <c r="J7" s="7">
        <f t="shared" si="2"/>
        <v>69.88</v>
      </c>
      <c r="K7" s="7">
        <v>5</v>
      </c>
      <c r="L7" s="7" t="s">
        <v>18</v>
      </c>
      <c r="M7" s="7"/>
    </row>
    <row r="8" s="3" customFormat="1" ht="30" customHeight="1" spans="1:13">
      <c r="A8" s="7">
        <v>6</v>
      </c>
      <c r="B8" s="7"/>
      <c r="C8" s="7" t="s">
        <v>15</v>
      </c>
      <c r="D8" s="7" t="s">
        <v>16</v>
      </c>
      <c r="E8" s="7" t="s">
        <v>27</v>
      </c>
      <c r="F8" s="7">
        <v>58</v>
      </c>
      <c r="G8" s="7">
        <f t="shared" si="0"/>
        <v>34.8</v>
      </c>
      <c r="H8" s="7">
        <v>83.8</v>
      </c>
      <c r="I8" s="7">
        <f t="shared" si="1"/>
        <v>33.52</v>
      </c>
      <c r="J8" s="7">
        <f t="shared" si="2"/>
        <v>68.32</v>
      </c>
      <c r="K8" s="7">
        <v>6</v>
      </c>
      <c r="L8" s="7"/>
      <c r="M8" s="7"/>
    </row>
    <row r="9" s="3" customFormat="1" ht="30" customHeight="1" spans="1:13">
      <c r="A9" s="7">
        <v>7</v>
      </c>
      <c r="B9" s="7"/>
      <c r="C9" s="7" t="s">
        <v>15</v>
      </c>
      <c r="D9" s="7" t="s">
        <v>16</v>
      </c>
      <c r="E9" s="7" t="s">
        <v>28</v>
      </c>
      <c r="F9" s="7">
        <v>58</v>
      </c>
      <c r="G9" s="7">
        <f t="shared" si="0"/>
        <v>34.8</v>
      </c>
      <c r="H9" s="7">
        <v>80.8</v>
      </c>
      <c r="I9" s="7">
        <f t="shared" si="1"/>
        <v>32.32</v>
      </c>
      <c r="J9" s="7">
        <f t="shared" si="2"/>
        <v>67.12</v>
      </c>
      <c r="K9" s="7">
        <v>7</v>
      </c>
      <c r="L9" s="7"/>
      <c r="M9" s="7"/>
    </row>
    <row r="10" s="3" customFormat="1" ht="30" customHeight="1" spans="1:13">
      <c r="A10" s="7">
        <v>8</v>
      </c>
      <c r="B10" s="7"/>
      <c r="C10" s="7" t="s">
        <v>15</v>
      </c>
      <c r="D10" s="7" t="s">
        <v>16</v>
      </c>
      <c r="E10" s="7" t="s">
        <v>29</v>
      </c>
      <c r="F10" s="7">
        <v>56</v>
      </c>
      <c r="G10" s="7">
        <f t="shared" si="0"/>
        <v>33.6</v>
      </c>
      <c r="H10" s="7">
        <v>82</v>
      </c>
      <c r="I10" s="7">
        <f t="shared" si="1"/>
        <v>32.8</v>
      </c>
      <c r="J10" s="7">
        <f t="shared" si="2"/>
        <v>66.4</v>
      </c>
      <c r="K10" s="7">
        <v>8</v>
      </c>
      <c r="L10" s="7"/>
      <c r="M10" s="7"/>
    </row>
    <row r="11" s="3" customFormat="1" ht="30" customHeight="1" spans="1:13">
      <c r="A11" s="7">
        <v>9</v>
      </c>
      <c r="B11" s="7"/>
      <c r="C11" s="7" t="s">
        <v>15</v>
      </c>
      <c r="D11" s="7" t="s">
        <v>16</v>
      </c>
      <c r="E11" s="7" t="s">
        <v>30</v>
      </c>
      <c r="F11" s="7">
        <v>56</v>
      </c>
      <c r="G11" s="7">
        <f t="shared" si="0"/>
        <v>33.6</v>
      </c>
      <c r="H11" s="7">
        <v>80</v>
      </c>
      <c r="I11" s="7">
        <f t="shared" si="1"/>
        <v>32</v>
      </c>
      <c r="J11" s="7">
        <f t="shared" si="2"/>
        <v>65.6</v>
      </c>
      <c r="K11" s="7">
        <v>9</v>
      </c>
      <c r="L11" s="7"/>
      <c r="M11" s="7"/>
    </row>
    <row r="12" s="3" customFormat="1" ht="30" customHeight="1" spans="1:13">
      <c r="A12" s="7">
        <v>10</v>
      </c>
      <c r="B12" s="7"/>
      <c r="C12" s="7" t="s">
        <v>15</v>
      </c>
      <c r="D12" s="7" t="s">
        <v>16</v>
      </c>
      <c r="E12" s="7" t="s">
        <v>31</v>
      </c>
      <c r="F12" s="7">
        <v>56</v>
      </c>
      <c r="G12" s="7">
        <f t="shared" si="0"/>
        <v>33.6</v>
      </c>
      <c r="H12" s="7">
        <v>78</v>
      </c>
      <c r="I12" s="7">
        <f t="shared" si="1"/>
        <v>31.2</v>
      </c>
      <c r="J12" s="7">
        <f t="shared" si="2"/>
        <v>64.8</v>
      </c>
      <c r="K12" s="7">
        <v>10</v>
      </c>
      <c r="L12" s="7"/>
      <c r="M12" s="7"/>
    </row>
    <row r="13" s="3" customFormat="1" ht="30" customHeight="1" spans="1:13">
      <c r="A13" s="7">
        <v>11</v>
      </c>
      <c r="B13" s="7" t="s">
        <v>32</v>
      </c>
      <c r="C13" s="7" t="s">
        <v>33</v>
      </c>
      <c r="D13" s="7" t="s">
        <v>34</v>
      </c>
      <c r="E13" s="7" t="s">
        <v>35</v>
      </c>
      <c r="F13" s="7">
        <v>76</v>
      </c>
      <c r="G13" s="7">
        <f t="shared" si="0"/>
        <v>45.6</v>
      </c>
      <c r="H13" s="7">
        <v>82.6</v>
      </c>
      <c r="I13" s="7">
        <f t="shared" si="1"/>
        <v>33.04</v>
      </c>
      <c r="J13" s="7">
        <f t="shared" si="2"/>
        <v>78.64</v>
      </c>
      <c r="K13" s="7">
        <v>1</v>
      </c>
      <c r="L13" s="7" t="s">
        <v>18</v>
      </c>
      <c r="M13" s="7"/>
    </row>
    <row r="14" s="3" customFormat="1" ht="30" customHeight="1" spans="1:13">
      <c r="A14" s="7">
        <v>12</v>
      </c>
      <c r="B14" s="7" t="s">
        <v>36</v>
      </c>
      <c r="C14" s="7" t="s">
        <v>33</v>
      </c>
      <c r="D14" s="7" t="s">
        <v>34</v>
      </c>
      <c r="E14" s="7" t="s">
        <v>37</v>
      </c>
      <c r="F14" s="7">
        <v>69</v>
      </c>
      <c r="G14" s="7">
        <f t="shared" si="0"/>
        <v>41.4</v>
      </c>
      <c r="H14" s="7">
        <v>79.6</v>
      </c>
      <c r="I14" s="7">
        <f t="shared" si="1"/>
        <v>31.84</v>
      </c>
      <c r="J14" s="7">
        <f t="shared" si="2"/>
        <v>73.24</v>
      </c>
      <c r="K14" s="7">
        <v>2</v>
      </c>
      <c r="L14" s="7" t="s">
        <v>18</v>
      </c>
      <c r="M14" s="7"/>
    </row>
    <row r="15" s="3" customFormat="1" ht="30" customHeight="1" spans="1:13">
      <c r="A15" s="7">
        <v>13</v>
      </c>
      <c r="B15" s="7" t="s">
        <v>38</v>
      </c>
      <c r="C15" s="7" t="s">
        <v>33</v>
      </c>
      <c r="D15" s="7" t="s">
        <v>34</v>
      </c>
      <c r="E15" s="7" t="s">
        <v>39</v>
      </c>
      <c r="F15" s="7">
        <v>70</v>
      </c>
      <c r="G15" s="7">
        <f t="shared" si="0"/>
        <v>42</v>
      </c>
      <c r="H15" s="7">
        <v>76.6</v>
      </c>
      <c r="I15" s="7">
        <f t="shared" si="1"/>
        <v>30.64</v>
      </c>
      <c r="J15" s="7">
        <f t="shared" si="2"/>
        <v>72.64</v>
      </c>
      <c r="K15" s="7">
        <v>3</v>
      </c>
      <c r="L15" s="7" t="s">
        <v>18</v>
      </c>
      <c r="M15" s="7"/>
    </row>
    <row r="16" s="3" customFormat="1" ht="30" customHeight="1" spans="1:13">
      <c r="A16" s="7">
        <v>14</v>
      </c>
      <c r="B16" s="7" t="s">
        <v>40</v>
      </c>
      <c r="C16" s="7" t="s">
        <v>33</v>
      </c>
      <c r="D16" s="7" t="s">
        <v>34</v>
      </c>
      <c r="E16" s="7" t="s">
        <v>41</v>
      </c>
      <c r="F16" s="7">
        <v>64</v>
      </c>
      <c r="G16" s="7">
        <f t="shared" si="0"/>
        <v>38.4</v>
      </c>
      <c r="H16" s="7">
        <v>85.6</v>
      </c>
      <c r="I16" s="7">
        <f t="shared" si="1"/>
        <v>34.24</v>
      </c>
      <c r="J16" s="7">
        <f t="shared" si="2"/>
        <v>72.64</v>
      </c>
      <c r="K16" s="7">
        <v>3</v>
      </c>
      <c r="L16" s="7" t="s">
        <v>18</v>
      </c>
      <c r="M16" s="7"/>
    </row>
    <row r="17" s="3" customFormat="1" ht="30" customHeight="1" spans="1:13">
      <c r="A17" s="7">
        <v>15</v>
      </c>
      <c r="B17" s="7" t="s">
        <v>42</v>
      </c>
      <c r="C17" s="7" t="s">
        <v>33</v>
      </c>
      <c r="D17" s="7" t="s">
        <v>34</v>
      </c>
      <c r="E17" s="7" t="s">
        <v>43</v>
      </c>
      <c r="F17" s="7">
        <v>63</v>
      </c>
      <c r="G17" s="7">
        <f t="shared" si="0"/>
        <v>37.8</v>
      </c>
      <c r="H17" s="7">
        <v>83.8</v>
      </c>
      <c r="I17" s="7">
        <f t="shared" si="1"/>
        <v>33.52</v>
      </c>
      <c r="J17" s="7">
        <f t="shared" si="2"/>
        <v>71.32</v>
      </c>
      <c r="K17" s="7">
        <v>5</v>
      </c>
      <c r="L17" s="7" t="s">
        <v>18</v>
      </c>
      <c r="M17" s="7"/>
    </row>
    <row r="18" s="3" customFormat="1" ht="30" customHeight="1" spans="1:13">
      <c r="A18" s="7">
        <v>16</v>
      </c>
      <c r="B18" s="7"/>
      <c r="C18" s="7" t="s">
        <v>33</v>
      </c>
      <c r="D18" s="7" t="s">
        <v>34</v>
      </c>
      <c r="E18" s="7" t="s">
        <v>44</v>
      </c>
      <c r="F18" s="7">
        <v>62</v>
      </c>
      <c r="G18" s="7">
        <f t="shared" si="0"/>
        <v>37.2</v>
      </c>
      <c r="H18" s="7">
        <v>81.6</v>
      </c>
      <c r="I18" s="7">
        <f t="shared" si="1"/>
        <v>32.64</v>
      </c>
      <c r="J18" s="7">
        <f t="shared" si="2"/>
        <v>69.84</v>
      </c>
      <c r="K18" s="7">
        <v>6</v>
      </c>
      <c r="L18" s="7"/>
      <c r="M18" s="7"/>
    </row>
    <row r="19" s="3" customFormat="1" ht="30" customHeight="1" spans="1:13">
      <c r="A19" s="7">
        <v>17</v>
      </c>
      <c r="B19" s="7"/>
      <c r="C19" s="7" t="s">
        <v>33</v>
      </c>
      <c r="D19" s="7" t="s">
        <v>34</v>
      </c>
      <c r="E19" s="7" t="s">
        <v>45</v>
      </c>
      <c r="F19" s="7">
        <v>62</v>
      </c>
      <c r="G19" s="7">
        <f t="shared" si="0"/>
        <v>37.2</v>
      </c>
      <c r="H19" s="7">
        <v>79.4</v>
      </c>
      <c r="I19" s="7">
        <f t="shared" si="1"/>
        <v>31.76</v>
      </c>
      <c r="J19" s="7">
        <f t="shared" si="2"/>
        <v>68.96</v>
      </c>
      <c r="K19" s="7">
        <v>7</v>
      </c>
      <c r="L19" s="7"/>
      <c r="M19" s="7"/>
    </row>
    <row r="20" s="3" customFormat="1" ht="30" customHeight="1" spans="1:13">
      <c r="A20" s="7">
        <v>18</v>
      </c>
      <c r="B20" s="7"/>
      <c r="C20" s="7" t="s">
        <v>33</v>
      </c>
      <c r="D20" s="7" t="s">
        <v>34</v>
      </c>
      <c r="E20" s="7" t="s">
        <v>46</v>
      </c>
      <c r="F20" s="7">
        <v>60</v>
      </c>
      <c r="G20" s="7">
        <f t="shared" si="0"/>
        <v>36</v>
      </c>
      <c r="H20" s="7">
        <v>80.6</v>
      </c>
      <c r="I20" s="7">
        <f t="shared" si="1"/>
        <v>32.24</v>
      </c>
      <c r="J20" s="7">
        <f t="shared" si="2"/>
        <v>68.24</v>
      </c>
      <c r="K20" s="7">
        <v>8</v>
      </c>
      <c r="L20" s="7"/>
      <c r="M20" s="7"/>
    </row>
    <row r="21" s="3" customFormat="1" ht="30" customHeight="1" spans="1:13">
      <c r="A21" s="7">
        <v>19</v>
      </c>
      <c r="B21" s="7"/>
      <c r="C21" s="7" t="s">
        <v>33</v>
      </c>
      <c r="D21" s="7" t="s">
        <v>34</v>
      </c>
      <c r="E21" s="7" t="s">
        <v>47</v>
      </c>
      <c r="F21" s="7">
        <v>60</v>
      </c>
      <c r="G21" s="7">
        <f t="shared" si="0"/>
        <v>36</v>
      </c>
      <c r="H21" s="7">
        <v>80</v>
      </c>
      <c r="I21" s="7">
        <f t="shared" si="1"/>
        <v>32</v>
      </c>
      <c r="J21" s="7">
        <f t="shared" si="2"/>
        <v>68</v>
      </c>
      <c r="K21" s="7">
        <v>9</v>
      </c>
      <c r="L21" s="7"/>
      <c r="M21" s="7"/>
    </row>
    <row r="22" s="3" customFormat="1" ht="30" customHeight="1" spans="1:13">
      <c r="A22" s="7">
        <v>20</v>
      </c>
      <c r="B22" s="7"/>
      <c r="C22" s="7" t="s">
        <v>33</v>
      </c>
      <c r="D22" s="7" t="s">
        <v>34</v>
      </c>
      <c r="E22" s="7" t="s">
        <v>48</v>
      </c>
      <c r="F22" s="7">
        <v>60</v>
      </c>
      <c r="G22" s="7">
        <f t="shared" si="0"/>
        <v>36</v>
      </c>
      <c r="H22" s="7">
        <v>74.6</v>
      </c>
      <c r="I22" s="7">
        <f t="shared" si="1"/>
        <v>29.84</v>
      </c>
      <c r="J22" s="7">
        <f t="shared" si="2"/>
        <v>65.84</v>
      </c>
      <c r="K22" s="7">
        <v>10</v>
      </c>
      <c r="L22" s="7"/>
      <c r="M22" s="7"/>
    </row>
    <row r="23" s="3" customFormat="1" ht="30" customHeight="1" spans="1:13">
      <c r="A23" s="7">
        <v>21</v>
      </c>
      <c r="B23" s="7"/>
      <c r="C23" s="7" t="s">
        <v>33</v>
      </c>
      <c r="D23" s="7" t="s">
        <v>34</v>
      </c>
      <c r="E23" s="7" t="s">
        <v>49</v>
      </c>
      <c r="F23" s="7">
        <v>60</v>
      </c>
      <c r="G23" s="7">
        <f t="shared" si="0"/>
        <v>36</v>
      </c>
      <c r="H23" s="7">
        <v>73.6</v>
      </c>
      <c r="I23" s="7">
        <f t="shared" si="1"/>
        <v>29.44</v>
      </c>
      <c r="J23" s="7">
        <f t="shared" si="2"/>
        <v>65.44</v>
      </c>
      <c r="K23" s="7">
        <v>11</v>
      </c>
      <c r="L23" s="7"/>
      <c r="M23" s="7"/>
    </row>
    <row r="24" s="3" customFormat="1" ht="30" customHeight="1" spans="1:13">
      <c r="A24" s="7">
        <v>22</v>
      </c>
      <c r="B24" s="7" t="s">
        <v>50</v>
      </c>
      <c r="C24" s="7" t="s">
        <v>51</v>
      </c>
      <c r="D24" s="7" t="s">
        <v>52</v>
      </c>
      <c r="E24" s="7" t="s">
        <v>53</v>
      </c>
      <c r="F24" s="7">
        <v>69</v>
      </c>
      <c r="G24" s="7">
        <f t="shared" si="0"/>
        <v>41.4</v>
      </c>
      <c r="H24" s="7">
        <v>81.8</v>
      </c>
      <c r="I24" s="7">
        <f t="shared" si="1"/>
        <v>32.72</v>
      </c>
      <c r="J24" s="7">
        <f t="shared" si="2"/>
        <v>74.12</v>
      </c>
      <c r="K24" s="7">
        <v>1</v>
      </c>
      <c r="L24" s="7" t="s">
        <v>18</v>
      </c>
      <c r="M24" s="7"/>
    </row>
    <row r="25" s="3" customFormat="1" ht="30" customHeight="1" spans="1:13">
      <c r="A25" s="7">
        <v>23</v>
      </c>
      <c r="B25" s="7" t="s">
        <v>54</v>
      </c>
      <c r="C25" s="7" t="s">
        <v>51</v>
      </c>
      <c r="D25" s="7" t="s">
        <v>52</v>
      </c>
      <c r="E25" s="7" t="s">
        <v>55</v>
      </c>
      <c r="F25" s="7">
        <v>66</v>
      </c>
      <c r="G25" s="7">
        <f t="shared" si="0"/>
        <v>39.6</v>
      </c>
      <c r="H25" s="7">
        <v>82.5</v>
      </c>
      <c r="I25" s="7">
        <f t="shared" si="1"/>
        <v>33</v>
      </c>
      <c r="J25" s="7">
        <f t="shared" si="2"/>
        <v>72.6</v>
      </c>
      <c r="K25" s="7">
        <v>2</v>
      </c>
      <c r="L25" s="7" t="s">
        <v>18</v>
      </c>
      <c r="M25" s="7"/>
    </row>
    <row r="26" s="3" customFormat="1" ht="30" customHeight="1" spans="1:13">
      <c r="A26" s="7">
        <v>24</v>
      </c>
      <c r="B26" s="7" t="s">
        <v>56</v>
      </c>
      <c r="C26" s="7" t="s">
        <v>51</v>
      </c>
      <c r="D26" s="7" t="s">
        <v>52</v>
      </c>
      <c r="E26" s="7" t="s">
        <v>57</v>
      </c>
      <c r="F26" s="7">
        <v>61</v>
      </c>
      <c r="G26" s="7">
        <f t="shared" si="0"/>
        <v>36.6</v>
      </c>
      <c r="H26" s="7">
        <v>86</v>
      </c>
      <c r="I26" s="7">
        <f t="shared" si="1"/>
        <v>34.4</v>
      </c>
      <c r="J26" s="7">
        <f t="shared" si="2"/>
        <v>71</v>
      </c>
      <c r="K26" s="7">
        <v>3</v>
      </c>
      <c r="L26" s="7" t="s">
        <v>18</v>
      </c>
      <c r="M26" s="7"/>
    </row>
    <row r="27" s="3" customFormat="1" ht="30" customHeight="1" spans="1:13">
      <c r="A27" s="7">
        <v>25</v>
      </c>
      <c r="B27" s="7" t="s">
        <v>58</v>
      </c>
      <c r="C27" s="7" t="s">
        <v>51</v>
      </c>
      <c r="D27" s="7" t="s">
        <v>52</v>
      </c>
      <c r="E27" s="7" t="s">
        <v>59</v>
      </c>
      <c r="F27" s="7">
        <v>59</v>
      </c>
      <c r="G27" s="7">
        <f t="shared" si="0"/>
        <v>35.4</v>
      </c>
      <c r="H27" s="7">
        <v>85.4</v>
      </c>
      <c r="I27" s="7">
        <f t="shared" si="1"/>
        <v>34.16</v>
      </c>
      <c r="J27" s="7">
        <f t="shared" si="2"/>
        <v>69.56</v>
      </c>
      <c r="K27" s="7">
        <v>4</v>
      </c>
      <c r="L27" s="7" t="s">
        <v>18</v>
      </c>
      <c r="M27" s="7"/>
    </row>
    <row r="28" s="3" customFormat="1" ht="30" customHeight="1" spans="1:13">
      <c r="A28" s="7">
        <v>26</v>
      </c>
      <c r="B28" s="7" t="s">
        <v>60</v>
      </c>
      <c r="C28" s="7" t="s">
        <v>51</v>
      </c>
      <c r="D28" s="7" t="s">
        <v>52</v>
      </c>
      <c r="E28" s="7" t="s">
        <v>61</v>
      </c>
      <c r="F28" s="7">
        <v>59</v>
      </c>
      <c r="G28" s="7">
        <f t="shared" si="0"/>
        <v>35.4</v>
      </c>
      <c r="H28" s="7">
        <v>82</v>
      </c>
      <c r="I28" s="7">
        <f t="shared" si="1"/>
        <v>32.8</v>
      </c>
      <c r="J28" s="7">
        <f t="shared" si="2"/>
        <v>68.2</v>
      </c>
      <c r="K28" s="7">
        <v>5</v>
      </c>
      <c r="L28" s="7" t="s">
        <v>18</v>
      </c>
      <c r="M28" s="7"/>
    </row>
    <row r="29" s="3" customFormat="1" ht="30" customHeight="1" spans="1:13">
      <c r="A29" s="7">
        <v>27</v>
      </c>
      <c r="B29" s="7"/>
      <c r="C29" s="7" t="s">
        <v>51</v>
      </c>
      <c r="D29" s="7" t="s">
        <v>52</v>
      </c>
      <c r="E29" s="7" t="s">
        <v>62</v>
      </c>
      <c r="F29" s="7">
        <v>59</v>
      </c>
      <c r="G29" s="7">
        <f t="shared" si="0"/>
        <v>35.4</v>
      </c>
      <c r="H29" s="7">
        <v>81.8</v>
      </c>
      <c r="I29" s="7">
        <f t="shared" si="1"/>
        <v>32.72</v>
      </c>
      <c r="J29" s="7">
        <f t="shared" si="2"/>
        <v>68.12</v>
      </c>
      <c r="K29" s="7">
        <v>6</v>
      </c>
      <c r="L29" s="7"/>
      <c r="M29" s="7"/>
    </row>
    <row r="30" s="3" customFormat="1" ht="30" customHeight="1" spans="1:13">
      <c r="A30" s="7">
        <v>28</v>
      </c>
      <c r="B30" s="7"/>
      <c r="C30" s="7" t="s">
        <v>51</v>
      </c>
      <c r="D30" s="7" t="s">
        <v>52</v>
      </c>
      <c r="E30" s="7" t="s">
        <v>63</v>
      </c>
      <c r="F30" s="7">
        <v>57</v>
      </c>
      <c r="G30" s="7">
        <f t="shared" si="0"/>
        <v>34.2</v>
      </c>
      <c r="H30" s="7">
        <v>83.6</v>
      </c>
      <c r="I30" s="7">
        <f t="shared" si="1"/>
        <v>33.44</v>
      </c>
      <c r="J30" s="7">
        <f t="shared" si="2"/>
        <v>67.64</v>
      </c>
      <c r="K30" s="7">
        <v>7</v>
      </c>
      <c r="L30" s="7"/>
      <c r="M30" s="7"/>
    </row>
    <row r="31" s="4" customFormat="1" ht="30" customHeight="1" spans="1:13">
      <c r="A31" s="7">
        <v>29</v>
      </c>
      <c r="B31" s="7"/>
      <c r="C31" s="7" t="s">
        <v>51</v>
      </c>
      <c r="D31" s="7" t="s">
        <v>52</v>
      </c>
      <c r="E31" s="7" t="s">
        <v>64</v>
      </c>
      <c r="F31" s="7">
        <v>59</v>
      </c>
      <c r="G31" s="7">
        <f t="shared" si="0"/>
        <v>35.4</v>
      </c>
      <c r="H31" s="7">
        <v>80</v>
      </c>
      <c r="I31" s="7">
        <f t="shared" si="1"/>
        <v>32</v>
      </c>
      <c r="J31" s="7">
        <f t="shared" si="2"/>
        <v>67.4</v>
      </c>
      <c r="K31" s="7">
        <v>8</v>
      </c>
      <c r="L31" s="7"/>
      <c r="M31" s="7"/>
    </row>
    <row r="32" s="4" customFormat="1" ht="30" customHeight="1" spans="1:13">
      <c r="A32" s="7">
        <v>30</v>
      </c>
      <c r="B32" s="7"/>
      <c r="C32" s="7" t="s">
        <v>51</v>
      </c>
      <c r="D32" s="7" t="s">
        <v>52</v>
      </c>
      <c r="E32" s="7" t="s">
        <v>65</v>
      </c>
      <c r="F32" s="7">
        <v>58</v>
      </c>
      <c r="G32" s="7">
        <f t="shared" si="0"/>
        <v>34.8</v>
      </c>
      <c r="H32" s="7">
        <v>81.4</v>
      </c>
      <c r="I32" s="7">
        <f t="shared" si="1"/>
        <v>32.56</v>
      </c>
      <c r="J32" s="7">
        <f t="shared" si="2"/>
        <v>67.36</v>
      </c>
      <c r="K32" s="7">
        <v>9</v>
      </c>
      <c r="L32" s="7"/>
      <c r="M32" s="7"/>
    </row>
    <row r="33" s="3" customFormat="1" ht="30" customHeight="1" spans="1:13">
      <c r="A33" s="7">
        <v>31</v>
      </c>
      <c r="B33" s="7"/>
      <c r="C33" s="7" t="s">
        <v>51</v>
      </c>
      <c r="D33" s="7" t="s">
        <v>52</v>
      </c>
      <c r="E33" s="7" t="s">
        <v>66</v>
      </c>
      <c r="F33" s="7">
        <v>56</v>
      </c>
      <c r="G33" s="7">
        <f t="shared" si="0"/>
        <v>33.6</v>
      </c>
      <c r="H33" s="7">
        <v>81.1</v>
      </c>
      <c r="I33" s="7">
        <f t="shared" si="1"/>
        <v>32.44</v>
      </c>
      <c r="J33" s="7">
        <f t="shared" si="2"/>
        <v>66.04</v>
      </c>
      <c r="K33" s="7">
        <v>10</v>
      </c>
      <c r="L33" s="7"/>
      <c r="M33" s="7"/>
    </row>
    <row r="34" s="3" customFormat="1" ht="30" customHeight="1" spans="1:13">
      <c r="A34" s="7">
        <v>32</v>
      </c>
      <c r="B34" s="7" t="s">
        <v>67</v>
      </c>
      <c r="C34" s="7" t="s">
        <v>68</v>
      </c>
      <c r="D34" s="7" t="s">
        <v>69</v>
      </c>
      <c r="E34" s="7" t="s">
        <v>70</v>
      </c>
      <c r="F34" s="7">
        <v>64</v>
      </c>
      <c r="G34" s="7">
        <f t="shared" si="0"/>
        <v>38.4</v>
      </c>
      <c r="H34" s="7">
        <v>83.4</v>
      </c>
      <c r="I34" s="7">
        <f t="shared" si="1"/>
        <v>33.36</v>
      </c>
      <c r="J34" s="7">
        <f t="shared" si="2"/>
        <v>71.76</v>
      </c>
      <c r="K34" s="7">
        <v>1</v>
      </c>
      <c r="L34" s="7" t="s">
        <v>18</v>
      </c>
      <c r="M34" s="7"/>
    </row>
    <row r="35" s="3" customFormat="1" ht="30" customHeight="1" spans="1:13">
      <c r="A35" s="7">
        <v>33</v>
      </c>
      <c r="B35" s="7" t="s">
        <v>71</v>
      </c>
      <c r="C35" s="7" t="s">
        <v>68</v>
      </c>
      <c r="D35" s="7" t="s">
        <v>69</v>
      </c>
      <c r="E35" s="7" t="s">
        <v>72</v>
      </c>
      <c r="F35" s="7">
        <v>62</v>
      </c>
      <c r="G35" s="7">
        <f t="shared" si="0"/>
        <v>37.2</v>
      </c>
      <c r="H35" s="7">
        <v>83</v>
      </c>
      <c r="I35" s="7">
        <f t="shared" si="1"/>
        <v>33.2</v>
      </c>
      <c r="J35" s="7">
        <f t="shared" si="2"/>
        <v>70.4</v>
      </c>
      <c r="K35" s="7">
        <v>2</v>
      </c>
      <c r="L35" s="7" t="s">
        <v>18</v>
      </c>
      <c r="M35" s="7"/>
    </row>
    <row r="36" s="3" customFormat="1" ht="30" customHeight="1" spans="1:13">
      <c r="A36" s="7">
        <v>34</v>
      </c>
      <c r="B36" s="7" t="s">
        <v>73</v>
      </c>
      <c r="C36" s="7" t="s">
        <v>68</v>
      </c>
      <c r="D36" s="7" t="s">
        <v>69</v>
      </c>
      <c r="E36" s="7" t="s">
        <v>74</v>
      </c>
      <c r="F36" s="7">
        <v>58</v>
      </c>
      <c r="G36" s="7">
        <f t="shared" si="0"/>
        <v>34.8</v>
      </c>
      <c r="H36" s="7">
        <v>84.6</v>
      </c>
      <c r="I36" s="7">
        <f t="shared" si="1"/>
        <v>33.84</v>
      </c>
      <c r="J36" s="7">
        <f t="shared" si="2"/>
        <v>68.64</v>
      </c>
      <c r="K36" s="7">
        <v>3</v>
      </c>
      <c r="L36" s="7" t="s">
        <v>18</v>
      </c>
      <c r="M36" s="7"/>
    </row>
    <row r="37" s="3" customFormat="1" ht="30" customHeight="1" spans="1:13">
      <c r="A37" s="7">
        <v>35</v>
      </c>
      <c r="B37" s="7" t="s">
        <v>75</v>
      </c>
      <c r="C37" s="7" t="s">
        <v>68</v>
      </c>
      <c r="D37" s="7" t="s">
        <v>69</v>
      </c>
      <c r="E37" s="7" t="s">
        <v>76</v>
      </c>
      <c r="F37" s="7">
        <v>59</v>
      </c>
      <c r="G37" s="7">
        <f t="shared" si="0"/>
        <v>35.4</v>
      </c>
      <c r="H37" s="7">
        <v>82.4</v>
      </c>
      <c r="I37" s="7">
        <f t="shared" si="1"/>
        <v>32.96</v>
      </c>
      <c r="J37" s="7">
        <f t="shared" si="2"/>
        <v>68.36</v>
      </c>
      <c r="K37" s="7">
        <v>4</v>
      </c>
      <c r="L37" s="7" t="s">
        <v>18</v>
      </c>
      <c r="M37" s="7"/>
    </row>
    <row r="38" s="3" customFormat="1" ht="30" customHeight="1" spans="1:13">
      <c r="A38" s="7">
        <v>36</v>
      </c>
      <c r="B38" s="7" t="s">
        <v>77</v>
      </c>
      <c r="C38" s="7" t="s">
        <v>68</v>
      </c>
      <c r="D38" s="7" t="s">
        <v>69</v>
      </c>
      <c r="E38" s="7" t="s">
        <v>78</v>
      </c>
      <c r="F38" s="7">
        <v>53</v>
      </c>
      <c r="G38" s="7">
        <f t="shared" si="0"/>
        <v>31.8</v>
      </c>
      <c r="H38" s="7">
        <v>86</v>
      </c>
      <c r="I38" s="7">
        <f t="shared" si="1"/>
        <v>34.4</v>
      </c>
      <c r="J38" s="7">
        <f t="shared" si="2"/>
        <v>66.2</v>
      </c>
      <c r="K38" s="7">
        <v>5</v>
      </c>
      <c r="L38" s="7" t="s">
        <v>18</v>
      </c>
      <c r="M38" s="7"/>
    </row>
    <row r="39" s="3" customFormat="1" ht="30" customHeight="1" spans="1:13">
      <c r="A39" s="7">
        <v>37</v>
      </c>
      <c r="B39" s="7"/>
      <c r="C39" s="7" t="s">
        <v>68</v>
      </c>
      <c r="D39" s="7" t="s">
        <v>69</v>
      </c>
      <c r="E39" s="7" t="s">
        <v>79</v>
      </c>
      <c r="F39" s="7">
        <v>51</v>
      </c>
      <c r="G39" s="7">
        <f t="shared" si="0"/>
        <v>30.6</v>
      </c>
      <c r="H39" s="7">
        <v>85.6</v>
      </c>
      <c r="I39" s="7">
        <f t="shared" si="1"/>
        <v>34.24</v>
      </c>
      <c r="J39" s="7">
        <f t="shared" si="2"/>
        <v>64.84</v>
      </c>
      <c r="K39" s="7">
        <v>6</v>
      </c>
      <c r="L39" s="7"/>
      <c r="M39" s="7"/>
    </row>
    <row r="40" s="3" customFormat="1" ht="30" customHeight="1" spans="1:13">
      <c r="A40" s="7">
        <v>38</v>
      </c>
      <c r="B40" s="7"/>
      <c r="C40" s="7" t="s">
        <v>68</v>
      </c>
      <c r="D40" s="7" t="s">
        <v>69</v>
      </c>
      <c r="E40" s="7" t="s">
        <v>80</v>
      </c>
      <c r="F40" s="7">
        <v>52</v>
      </c>
      <c r="G40" s="7">
        <f t="shared" si="0"/>
        <v>31.2</v>
      </c>
      <c r="H40" s="7">
        <v>82.8</v>
      </c>
      <c r="I40" s="7">
        <f t="shared" si="1"/>
        <v>33.12</v>
      </c>
      <c r="J40" s="7">
        <f t="shared" si="2"/>
        <v>64.32</v>
      </c>
      <c r="K40" s="7">
        <v>7</v>
      </c>
      <c r="L40" s="7"/>
      <c r="M40" s="7"/>
    </row>
    <row r="41" s="4" customFormat="1" ht="30" customHeight="1" spans="1:13">
      <c r="A41" s="7">
        <v>39</v>
      </c>
      <c r="B41" s="7"/>
      <c r="C41" s="7" t="s">
        <v>68</v>
      </c>
      <c r="D41" s="7" t="s">
        <v>69</v>
      </c>
      <c r="E41" s="7" t="s">
        <v>81</v>
      </c>
      <c r="F41" s="7">
        <v>49</v>
      </c>
      <c r="G41" s="7">
        <f t="shared" si="0"/>
        <v>29.4</v>
      </c>
      <c r="H41" s="7">
        <v>86.4</v>
      </c>
      <c r="I41" s="7">
        <f t="shared" si="1"/>
        <v>34.56</v>
      </c>
      <c r="J41" s="7">
        <f t="shared" si="2"/>
        <v>63.96</v>
      </c>
      <c r="K41" s="7">
        <v>8</v>
      </c>
      <c r="L41" s="7"/>
      <c r="M41" s="7"/>
    </row>
    <row r="42" s="4" customFormat="1" ht="30" customHeight="1" spans="1:13">
      <c r="A42" s="7">
        <v>40</v>
      </c>
      <c r="B42" s="7"/>
      <c r="C42" s="7" t="s">
        <v>68</v>
      </c>
      <c r="D42" s="7" t="s">
        <v>69</v>
      </c>
      <c r="E42" s="7" t="s">
        <v>82</v>
      </c>
      <c r="F42" s="7">
        <v>51</v>
      </c>
      <c r="G42" s="7">
        <f t="shared" si="0"/>
        <v>30.6</v>
      </c>
      <c r="H42" s="7">
        <v>81.4</v>
      </c>
      <c r="I42" s="7">
        <f t="shared" si="1"/>
        <v>32.56</v>
      </c>
      <c r="J42" s="7">
        <f t="shared" si="2"/>
        <v>63.16</v>
      </c>
      <c r="K42" s="7">
        <v>9</v>
      </c>
      <c r="L42" s="7"/>
      <c r="M42" s="7"/>
    </row>
    <row r="43" s="4" customFormat="1" ht="30" customHeight="1" spans="1:13">
      <c r="A43" s="7">
        <v>41</v>
      </c>
      <c r="B43" s="7"/>
      <c r="C43" s="7" t="s">
        <v>68</v>
      </c>
      <c r="D43" s="7" t="s">
        <v>69</v>
      </c>
      <c r="E43" s="7" t="s">
        <v>83</v>
      </c>
      <c r="F43" s="7">
        <v>47</v>
      </c>
      <c r="G43" s="7">
        <f t="shared" si="0"/>
        <v>28.2</v>
      </c>
      <c r="H43" s="7">
        <v>82.8</v>
      </c>
      <c r="I43" s="7">
        <f t="shared" si="1"/>
        <v>33.12</v>
      </c>
      <c r="J43" s="7">
        <f t="shared" si="2"/>
        <v>61.32</v>
      </c>
      <c r="K43" s="7">
        <v>10</v>
      </c>
      <c r="L43" s="7"/>
      <c r="M43" s="7"/>
    </row>
    <row r="44" s="3" customFormat="1" ht="30" customHeight="1" spans="1:13">
      <c r="A44" s="7">
        <v>42</v>
      </c>
      <c r="B44" s="7" t="s">
        <v>84</v>
      </c>
      <c r="C44" s="7" t="s">
        <v>85</v>
      </c>
      <c r="D44" s="7" t="s">
        <v>86</v>
      </c>
      <c r="E44" s="7" t="s">
        <v>87</v>
      </c>
      <c r="F44" s="7">
        <v>58</v>
      </c>
      <c r="G44" s="7">
        <f t="shared" si="0"/>
        <v>34.8</v>
      </c>
      <c r="H44" s="7">
        <v>80.2</v>
      </c>
      <c r="I44" s="7">
        <f t="shared" si="1"/>
        <v>32.08</v>
      </c>
      <c r="J44" s="7">
        <f t="shared" si="2"/>
        <v>66.88</v>
      </c>
      <c r="K44" s="7">
        <v>1</v>
      </c>
      <c r="L44" s="7" t="s">
        <v>18</v>
      </c>
      <c r="M44" s="7"/>
    </row>
    <row r="45" s="3" customFormat="1" ht="30" customHeight="1" spans="1:13">
      <c r="A45" s="7">
        <v>43</v>
      </c>
      <c r="B45" s="7" t="s">
        <v>88</v>
      </c>
      <c r="C45" s="7" t="s">
        <v>85</v>
      </c>
      <c r="D45" s="7" t="s">
        <v>86</v>
      </c>
      <c r="E45" s="7" t="s">
        <v>89</v>
      </c>
      <c r="F45" s="7">
        <v>45</v>
      </c>
      <c r="G45" s="7">
        <f t="shared" si="0"/>
        <v>27</v>
      </c>
      <c r="H45" s="7">
        <v>83.9</v>
      </c>
      <c r="I45" s="7">
        <f t="shared" si="1"/>
        <v>33.56</v>
      </c>
      <c r="J45" s="7">
        <f t="shared" si="2"/>
        <v>60.56</v>
      </c>
      <c r="K45" s="7">
        <v>2</v>
      </c>
      <c r="L45" s="7" t="s">
        <v>18</v>
      </c>
      <c r="M45" s="7"/>
    </row>
    <row r="46" s="3" customFormat="1" ht="30" customHeight="1" spans="1:13">
      <c r="A46" s="7">
        <v>44</v>
      </c>
      <c r="B46" s="7" t="s">
        <v>90</v>
      </c>
      <c r="C46" s="7" t="s">
        <v>85</v>
      </c>
      <c r="D46" s="7" t="s">
        <v>86</v>
      </c>
      <c r="E46" s="7" t="s">
        <v>91</v>
      </c>
      <c r="F46" s="7">
        <v>43</v>
      </c>
      <c r="G46" s="7">
        <f t="shared" si="0"/>
        <v>25.8</v>
      </c>
      <c r="H46" s="7">
        <v>81.7</v>
      </c>
      <c r="I46" s="7">
        <f t="shared" si="1"/>
        <v>32.68</v>
      </c>
      <c r="J46" s="7">
        <f t="shared" si="2"/>
        <v>58.48</v>
      </c>
      <c r="K46" s="7">
        <v>3</v>
      </c>
      <c r="L46" s="7" t="s">
        <v>18</v>
      </c>
      <c r="M46" s="7"/>
    </row>
    <row r="47" s="3" customFormat="1" ht="30" customHeight="1" spans="1:13">
      <c r="A47" s="7">
        <v>45</v>
      </c>
      <c r="B47" s="7" t="s">
        <v>92</v>
      </c>
      <c r="C47" s="7" t="s">
        <v>85</v>
      </c>
      <c r="D47" s="7" t="s">
        <v>86</v>
      </c>
      <c r="E47" s="7" t="s">
        <v>93</v>
      </c>
      <c r="F47" s="7">
        <v>44</v>
      </c>
      <c r="G47" s="7">
        <f t="shared" si="0"/>
        <v>26.4</v>
      </c>
      <c r="H47" s="7">
        <v>78</v>
      </c>
      <c r="I47" s="7">
        <f t="shared" si="1"/>
        <v>31.2</v>
      </c>
      <c r="J47" s="7">
        <f t="shared" si="2"/>
        <v>57.6</v>
      </c>
      <c r="K47" s="7">
        <v>4</v>
      </c>
      <c r="L47" s="7" t="s">
        <v>18</v>
      </c>
      <c r="M47" s="7"/>
    </row>
    <row r="48" s="3" customFormat="1" ht="30" customHeight="1" spans="1:13">
      <c r="A48" s="7">
        <v>46</v>
      </c>
      <c r="B48" s="7" t="s">
        <v>94</v>
      </c>
      <c r="C48" s="7" t="s">
        <v>85</v>
      </c>
      <c r="D48" s="7" t="s">
        <v>86</v>
      </c>
      <c r="E48" s="7" t="s">
        <v>95</v>
      </c>
      <c r="F48" s="7">
        <v>42</v>
      </c>
      <c r="G48" s="7">
        <f t="shared" si="0"/>
        <v>25.2</v>
      </c>
      <c r="H48" s="7">
        <v>80.6</v>
      </c>
      <c r="I48" s="7">
        <f t="shared" si="1"/>
        <v>32.24</v>
      </c>
      <c r="J48" s="7">
        <f t="shared" si="2"/>
        <v>57.44</v>
      </c>
      <c r="K48" s="7">
        <v>5</v>
      </c>
      <c r="L48" s="7" t="s">
        <v>18</v>
      </c>
      <c r="M48" s="7"/>
    </row>
    <row r="49" s="3" customFormat="1" ht="30" customHeight="1" spans="1:13">
      <c r="A49" s="7">
        <v>47</v>
      </c>
      <c r="B49" s="7"/>
      <c r="C49" s="7" t="s">
        <v>85</v>
      </c>
      <c r="D49" s="7" t="s">
        <v>86</v>
      </c>
      <c r="E49" s="7" t="s">
        <v>96</v>
      </c>
      <c r="F49" s="7">
        <v>43</v>
      </c>
      <c r="G49" s="7">
        <f t="shared" si="0"/>
        <v>25.8</v>
      </c>
      <c r="H49" s="7">
        <v>78</v>
      </c>
      <c r="I49" s="7">
        <f t="shared" si="1"/>
        <v>31.2</v>
      </c>
      <c r="J49" s="7">
        <f t="shared" si="2"/>
        <v>57</v>
      </c>
      <c r="K49" s="7">
        <v>6</v>
      </c>
      <c r="L49" s="7"/>
      <c r="M49" s="7"/>
    </row>
    <row r="50" s="3" customFormat="1" ht="30" customHeight="1" spans="1:13">
      <c r="A50" s="7">
        <v>48</v>
      </c>
      <c r="B50" s="7"/>
      <c r="C50" s="7" t="s">
        <v>85</v>
      </c>
      <c r="D50" s="7" t="s">
        <v>86</v>
      </c>
      <c r="E50" s="7" t="s">
        <v>97</v>
      </c>
      <c r="F50" s="7">
        <v>46</v>
      </c>
      <c r="G50" s="7">
        <f t="shared" si="0"/>
        <v>27.6</v>
      </c>
      <c r="H50" s="7">
        <v>72</v>
      </c>
      <c r="I50" s="7">
        <f t="shared" si="1"/>
        <v>28.8</v>
      </c>
      <c r="J50" s="7">
        <f t="shared" si="2"/>
        <v>56.4</v>
      </c>
      <c r="K50" s="7">
        <v>7</v>
      </c>
      <c r="L50" s="7"/>
      <c r="M50" s="7"/>
    </row>
    <row r="51" s="3" customFormat="1" ht="30" customHeight="1" spans="1:13">
      <c r="A51" s="7">
        <v>49</v>
      </c>
      <c r="B51" s="7"/>
      <c r="C51" s="7" t="s">
        <v>85</v>
      </c>
      <c r="D51" s="7" t="s">
        <v>86</v>
      </c>
      <c r="E51" s="7" t="s">
        <v>98</v>
      </c>
      <c r="F51" s="7">
        <v>42</v>
      </c>
      <c r="G51" s="7">
        <f t="shared" si="0"/>
        <v>25.2</v>
      </c>
      <c r="H51" s="7">
        <v>77.6</v>
      </c>
      <c r="I51" s="7">
        <f t="shared" si="1"/>
        <v>31.04</v>
      </c>
      <c r="J51" s="7">
        <f t="shared" si="2"/>
        <v>56.24</v>
      </c>
      <c r="K51" s="7">
        <v>8</v>
      </c>
      <c r="L51" s="7"/>
      <c r="M51" s="7"/>
    </row>
    <row r="52" s="3" customFormat="1" ht="30" customHeight="1" spans="1:13">
      <c r="A52" s="7">
        <v>50</v>
      </c>
      <c r="B52" s="7"/>
      <c r="C52" s="7" t="s">
        <v>85</v>
      </c>
      <c r="D52" s="7" t="s">
        <v>86</v>
      </c>
      <c r="E52" s="7" t="s">
        <v>99</v>
      </c>
      <c r="F52" s="7">
        <v>41</v>
      </c>
      <c r="G52" s="7">
        <f t="shared" si="0"/>
        <v>24.6</v>
      </c>
      <c r="H52" s="7">
        <v>75</v>
      </c>
      <c r="I52" s="7">
        <f t="shared" si="1"/>
        <v>30</v>
      </c>
      <c r="J52" s="7">
        <f t="shared" si="2"/>
        <v>54.6</v>
      </c>
      <c r="K52" s="7">
        <v>9</v>
      </c>
      <c r="L52" s="7"/>
      <c r="M52" s="7"/>
    </row>
    <row r="53" s="3" customFormat="1" ht="30" customHeight="1" spans="1:13">
      <c r="A53" s="7">
        <v>51</v>
      </c>
      <c r="B53" s="7" t="s">
        <v>100</v>
      </c>
      <c r="C53" s="7" t="s">
        <v>101</v>
      </c>
      <c r="D53" s="7" t="s">
        <v>102</v>
      </c>
      <c r="E53" s="7" t="s">
        <v>103</v>
      </c>
      <c r="F53" s="7">
        <v>71</v>
      </c>
      <c r="G53" s="7">
        <f t="shared" si="0"/>
        <v>42.6</v>
      </c>
      <c r="H53" s="7">
        <v>84.2</v>
      </c>
      <c r="I53" s="7">
        <f t="shared" si="1"/>
        <v>33.68</v>
      </c>
      <c r="J53" s="7">
        <f t="shared" si="2"/>
        <v>76.28</v>
      </c>
      <c r="K53" s="7">
        <v>1</v>
      </c>
      <c r="L53" s="7" t="s">
        <v>18</v>
      </c>
      <c r="M53" s="7"/>
    </row>
    <row r="54" s="3" customFormat="1" ht="30" customHeight="1" spans="1:13">
      <c r="A54" s="7">
        <v>52</v>
      </c>
      <c r="B54" s="7" t="s">
        <v>104</v>
      </c>
      <c r="C54" s="7" t="s">
        <v>101</v>
      </c>
      <c r="D54" s="7" t="s">
        <v>102</v>
      </c>
      <c r="E54" s="7" t="s">
        <v>105</v>
      </c>
      <c r="F54" s="7">
        <v>65</v>
      </c>
      <c r="G54" s="7">
        <f t="shared" si="0"/>
        <v>39</v>
      </c>
      <c r="H54" s="7">
        <v>87</v>
      </c>
      <c r="I54" s="7">
        <f t="shared" si="1"/>
        <v>34.8</v>
      </c>
      <c r="J54" s="7">
        <f t="shared" si="2"/>
        <v>73.8</v>
      </c>
      <c r="K54" s="7">
        <v>2</v>
      </c>
      <c r="L54" s="7" t="s">
        <v>18</v>
      </c>
      <c r="M54" s="7"/>
    </row>
    <row r="55" s="3" customFormat="1" ht="30" customHeight="1" spans="1:13">
      <c r="A55" s="7">
        <v>53</v>
      </c>
      <c r="B55" s="7" t="s">
        <v>106</v>
      </c>
      <c r="C55" s="7" t="s">
        <v>101</v>
      </c>
      <c r="D55" s="7" t="s">
        <v>102</v>
      </c>
      <c r="E55" s="7" t="s">
        <v>107</v>
      </c>
      <c r="F55" s="7">
        <v>65</v>
      </c>
      <c r="G55" s="7">
        <f t="shared" si="0"/>
        <v>39</v>
      </c>
      <c r="H55" s="7">
        <v>81.2</v>
      </c>
      <c r="I55" s="7">
        <f t="shared" si="1"/>
        <v>32.48</v>
      </c>
      <c r="J55" s="7">
        <f t="shared" si="2"/>
        <v>71.48</v>
      </c>
      <c r="K55" s="7">
        <v>3</v>
      </c>
      <c r="L55" s="7" t="s">
        <v>18</v>
      </c>
      <c r="M55" s="7"/>
    </row>
    <row r="56" s="3" customFormat="1" ht="30" customHeight="1" spans="1:13">
      <c r="A56" s="7">
        <v>54</v>
      </c>
      <c r="B56" s="7" t="s">
        <v>108</v>
      </c>
      <c r="C56" s="7" t="s">
        <v>101</v>
      </c>
      <c r="D56" s="7" t="s">
        <v>102</v>
      </c>
      <c r="E56" s="7" t="s">
        <v>109</v>
      </c>
      <c r="F56" s="7">
        <v>62</v>
      </c>
      <c r="G56" s="7">
        <f t="shared" si="0"/>
        <v>37.2</v>
      </c>
      <c r="H56" s="7">
        <v>83.8</v>
      </c>
      <c r="I56" s="7">
        <f t="shared" si="1"/>
        <v>33.52</v>
      </c>
      <c r="J56" s="7">
        <f t="shared" si="2"/>
        <v>70.72</v>
      </c>
      <c r="K56" s="7">
        <v>4</v>
      </c>
      <c r="L56" s="7" t="s">
        <v>18</v>
      </c>
      <c r="M56" s="7"/>
    </row>
    <row r="57" s="3" customFormat="1" ht="30" customHeight="1" spans="1:13">
      <c r="A57" s="7">
        <v>55</v>
      </c>
      <c r="B57" s="7" t="s">
        <v>110</v>
      </c>
      <c r="C57" s="7" t="s">
        <v>101</v>
      </c>
      <c r="D57" s="7" t="s">
        <v>102</v>
      </c>
      <c r="E57" s="7" t="s">
        <v>111</v>
      </c>
      <c r="F57" s="7">
        <v>61</v>
      </c>
      <c r="G57" s="7">
        <f t="shared" si="0"/>
        <v>36.6</v>
      </c>
      <c r="H57" s="7">
        <v>83.6</v>
      </c>
      <c r="I57" s="7">
        <f t="shared" si="1"/>
        <v>33.44</v>
      </c>
      <c r="J57" s="7">
        <f t="shared" si="2"/>
        <v>70.04</v>
      </c>
      <c r="K57" s="7">
        <v>5</v>
      </c>
      <c r="L57" s="7" t="s">
        <v>18</v>
      </c>
      <c r="M57" s="7"/>
    </row>
    <row r="58" s="3" customFormat="1" ht="30" customHeight="1" spans="1:13">
      <c r="A58" s="7">
        <v>56</v>
      </c>
      <c r="B58" s="7"/>
      <c r="C58" s="7" t="s">
        <v>101</v>
      </c>
      <c r="D58" s="7" t="s">
        <v>102</v>
      </c>
      <c r="E58" s="7" t="s">
        <v>112</v>
      </c>
      <c r="F58" s="7">
        <v>61</v>
      </c>
      <c r="G58" s="7">
        <f t="shared" si="0"/>
        <v>36.6</v>
      </c>
      <c r="H58" s="7">
        <v>83</v>
      </c>
      <c r="I58" s="7">
        <f t="shared" si="1"/>
        <v>33.2</v>
      </c>
      <c r="J58" s="7">
        <f t="shared" si="2"/>
        <v>69.8</v>
      </c>
      <c r="K58" s="7">
        <v>6</v>
      </c>
      <c r="L58" s="7"/>
      <c r="M58" s="7"/>
    </row>
    <row r="59" s="3" customFormat="1" ht="30" customHeight="1" spans="1:13">
      <c r="A59" s="7">
        <v>57</v>
      </c>
      <c r="B59" s="7"/>
      <c r="C59" s="7" t="s">
        <v>101</v>
      </c>
      <c r="D59" s="7" t="s">
        <v>102</v>
      </c>
      <c r="E59" s="7" t="s">
        <v>113</v>
      </c>
      <c r="F59" s="7">
        <v>59</v>
      </c>
      <c r="G59" s="7">
        <f t="shared" si="0"/>
        <v>35.4</v>
      </c>
      <c r="H59" s="7">
        <v>83</v>
      </c>
      <c r="I59" s="7">
        <f t="shared" si="1"/>
        <v>33.2</v>
      </c>
      <c r="J59" s="7">
        <f t="shared" si="2"/>
        <v>68.6</v>
      </c>
      <c r="K59" s="7">
        <v>7</v>
      </c>
      <c r="L59" s="7"/>
      <c r="M59" s="7"/>
    </row>
    <row r="60" s="4" customFormat="1" ht="30" customHeight="1" spans="1:13">
      <c r="A60" s="7">
        <v>58</v>
      </c>
      <c r="B60" s="7"/>
      <c r="C60" s="7" t="s">
        <v>101</v>
      </c>
      <c r="D60" s="7" t="s">
        <v>102</v>
      </c>
      <c r="E60" s="7" t="s">
        <v>114</v>
      </c>
      <c r="F60" s="7">
        <v>58</v>
      </c>
      <c r="G60" s="7">
        <f t="shared" si="0"/>
        <v>34.8</v>
      </c>
      <c r="H60" s="7">
        <v>82.8</v>
      </c>
      <c r="I60" s="7">
        <f t="shared" si="1"/>
        <v>33.12</v>
      </c>
      <c r="J60" s="7">
        <f t="shared" si="2"/>
        <v>67.92</v>
      </c>
      <c r="K60" s="7">
        <v>8</v>
      </c>
      <c r="L60" s="7"/>
      <c r="M60" s="7"/>
    </row>
    <row r="61" s="3" customFormat="1" ht="30" customHeight="1" spans="1:13">
      <c r="A61" s="7">
        <v>59</v>
      </c>
      <c r="B61" s="7" t="s">
        <v>115</v>
      </c>
      <c r="C61" s="7" t="s">
        <v>116</v>
      </c>
      <c r="D61" s="7" t="s">
        <v>117</v>
      </c>
      <c r="E61" s="7" t="s">
        <v>118</v>
      </c>
      <c r="F61" s="7">
        <v>62</v>
      </c>
      <c r="G61" s="7">
        <f t="shared" si="0"/>
        <v>37.2</v>
      </c>
      <c r="H61" s="7">
        <v>87.2</v>
      </c>
      <c r="I61" s="7">
        <f t="shared" si="1"/>
        <v>34.88</v>
      </c>
      <c r="J61" s="7">
        <f t="shared" si="2"/>
        <v>72.08</v>
      </c>
      <c r="K61" s="7">
        <v>1</v>
      </c>
      <c r="L61" s="7" t="s">
        <v>18</v>
      </c>
      <c r="M61" s="7"/>
    </row>
    <row r="62" s="3" customFormat="1" ht="30" customHeight="1" spans="1:13">
      <c r="A62" s="7">
        <v>60</v>
      </c>
      <c r="B62" s="7" t="s">
        <v>119</v>
      </c>
      <c r="C62" s="7" t="s">
        <v>116</v>
      </c>
      <c r="D62" s="7" t="s">
        <v>117</v>
      </c>
      <c r="E62" s="7" t="s">
        <v>120</v>
      </c>
      <c r="F62" s="7">
        <v>61</v>
      </c>
      <c r="G62" s="7">
        <f t="shared" si="0"/>
        <v>36.6</v>
      </c>
      <c r="H62" s="7">
        <v>82.8</v>
      </c>
      <c r="I62" s="7">
        <f t="shared" si="1"/>
        <v>33.12</v>
      </c>
      <c r="J62" s="7">
        <f t="shared" si="2"/>
        <v>69.72</v>
      </c>
      <c r="K62" s="7">
        <v>2</v>
      </c>
      <c r="L62" s="7" t="s">
        <v>18</v>
      </c>
      <c r="M62" s="7"/>
    </row>
    <row r="63" s="3" customFormat="1" ht="30" customHeight="1" spans="1:13">
      <c r="A63" s="7">
        <v>61</v>
      </c>
      <c r="B63" s="7" t="s">
        <v>121</v>
      </c>
      <c r="C63" s="7" t="s">
        <v>116</v>
      </c>
      <c r="D63" s="7" t="s">
        <v>117</v>
      </c>
      <c r="E63" s="7" t="s">
        <v>122</v>
      </c>
      <c r="F63" s="7">
        <v>62</v>
      </c>
      <c r="G63" s="7">
        <f t="shared" si="0"/>
        <v>37.2</v>
      </c>
      <c r="H63" s="7">
        <v>81</v>
      </c>
      <c r="I63" s="7">
        <f t="shared" si="1"/>
        <v>32.4</v>
      </c>
      <c r="J63" s="7">
        <f t="shared" si="2"/>
        <v>69.6</v>
      </c>
      <c r="K63" s="7">
        <v>3</v>
      </c>
      <c r="L63" s="7" t="s">
        <v>18</v>
      </c>
      <c r="M63" s="7"/>
    </row>
    <row r="64" s="3" customFormat="1" ht="30" customHeight="1" spans="1:13">
      <c r="A64" s="7">
        <v>62</v>
      </c>
      <c r="B64" s="7" t="s">
        <v>123</v>
      </c>
      <c r="C64" s="7" t="s">
        <v>116</v>
      </c>
      <c r="D64" s="7" t="s">
        <v>117</v>
      </c>
      <c r="E64" s="7" t="s">
        <v>124</v>
      </c>
      <c r="F64" s="7">
        <v>60</v>
      </c>
      <c r="G64" s="7">
        <f t="shared" si="0"/>
        <v>36</v>
      </c>
      <c r="H64" s="7">
        <v>83</v>
      </c>
      <c r="I64" s="7">
        <f t="shared" si="1"/>
        <v>33.2</v>
      </c>
      <c r="J64" s="7">
        <f t="shared" si="2"/>
        <v>69.2</v>
      </c>
      <c r="K64" s="7">
        <v>4</v>
      </c>
      <c r="L64" s="7" t="s">
        <v>18</v>
      </c>
      <c r="M64" s="7"/>
    </row>
    <row r="65" s="3" customFormat="1" ht="30" customHeight="1" spans="1:13">
      <c r="A65" s="7">
        <v>63</v>
      </c>
      <c r="B65" s="7" t="s">
        <v>125</v>
      </c>
      <c r="C65" s="7" t="s">
        <v>116</v>
      </c>
      <c r="D65" s="7" t="s">
        <v>117</v>
      </c>
      <c r="E65" s="7" t="s">
        <v>126</v>
      </c>
      <c r="F65" s="7">
        <v>61</v>
      </c>
      <c r="G65" s="7">
        <f t="shared" si="0"/>
        <v>36.6</v>
      </c>
      <c r="H65" s="7">
        <v>81.4</v>
      </c>
      <c r="I65" s="7">
        <f t="shared" si="1"/>
        <v>32.56</v>
      </c>
      <c r="J65" s="7">
        <f t="shared" si="2"/>
        <v>69.16</v>
      </c>
      <c r="K65" s="7">
        <v>5</v>
      </c>
      <c r="L65" s="7" t="s">
        <v>18</v>
      </c>
      <c r="M65" s="7"/>
    </row>
    <row r="66" s="3" customFormat="1" ht="30" customHeight="1" spans="1:13">
      <c r="A66" s="7">
        <v>64</v>
      </c>
      <c r="B66" s="7"/>
      <c r="C66" s="7" t="s">
        <v>116</v>
      </c>
      <c r="D66" s="7" t="s">
        <v>117</v>
      </c>
      <c r="E66" s="7" t="s">
        <v>127</v>
      </c>
      <c r="F66" s="7">
        <v>60</v>
      </c>
      <c r="G66" s="7">
        <f t="shared" si="0"/>
        <v>36</v>
      </c>
      <c r="H66" s="7">
        <v>81.4</v>
      </c>
      <c r="I66" s="7">
        <f t="shared" si="1"/>
        <v>32.56</v>
      </c>
      <c r="J66" s="7">
        <f t="shared" si="2"/>
        <v>68.56</v>
      </c>
      <c r="K66" s="7">
        <v>6</v>
      </c>
      <c r="L66" s="7"/>
      <c r="M66" s="7"/>
    </row>
    <row r="67" s="3" customFormat="1" ht="30" customHeight="1" spans="1:13">
      <c r="A67" s="7">
        <v>65</v>
      </c>
      <c r="B67" s="7"/>
      <c r="C67" s="7" t="s">
        <v>116</v>
      </c>
      <c r="D67" s="7" t="s">
        <v>117</v>
      </c>
      <c r="E67" s="7" t="s">
        <v>128</v>
      </c>
      <c r="F67" s="7">
        <v>61</v>
      </c>
      <c r="G67" s="7">
        <f t="shared" ref="G67:G70" si="3">F67*0.6</f>
        <v>36.6</v>
      </c>
      <c r="H67" s="7">
        <v>79.2</v>
      </c>
      <c r="I67" s="7">
        <f t="shared" ref="I67:I70" si="4">H67*0.4</f>
        <v>31.68</v>
      </c>
      <c r="J67" s="7">
        <f t="shared" ref="J67:J70" si="5">G67+I67</f>
        <v>68.28</v>
      </c>
      <c r="K67" s="7">
        <v>7</v>
      </c>
      <c r="L67" s="7"/>
      <c r="M67" s="7"/>
    </row>
    <row r="68" s="3" customFormat="1" ht="30" customHeight="1" spans="1:13">
      <c r="A68" s="7">
        <v>66</v>
      </c>
      <c r="B68" s="7"/>
      <c r="C68" s="7" t="s">
        <v>116</v>
      </c>
      <c r="D68" s="7" t="s">
        <v>117</v>
      </c>
      <c r="E68" s="7" t="s">
        <v>129</v>
      </c>
      <c r="F68" s="7">
        <v>58</v>
      </c>
      <c r="G68" s="7">
        <f t="shared" si="3"/>
        <v>34.8</v>
      </c>
      <c r="H68" s="7">
        <v>81.8</v>
      </c>
      <c r="I68" s="7">
        <f t="shared" si="4"/>
        <v>32.72</v>
      </c>
      <c r="J68" s="7">
        <f t="shared" si="5"/>
        <v>67.52</v>
      </c>
      <c r="K68" s="7">
        <v>8</v>
      </c>
      <c r="L68" s="7"/>
      <c r="M68" s="7"/>
    </row>
    <row r="69" s="3" customFormat="1" ht="30" customHeight="1" spans="1:13">
      <c r="A69" s="7">
        <v>67</v>
      </c>
      <c r="B69" s="7"/>
      <c r="C69" s="7" t="s">
        <v>116</v>
      </c>
      <c r="D69" s="7" t="s">
        <v>117</v>
      </c>
      <c r="E69" s="7" t="s">
        <v>130</v>
      </c>
      <c r="F69" s="7">
        <v>60</v>
      </c>
      <c r="G69" s="7">
        <f t="shared" si="3"/>
        <v>36</v>
      </c>
      <c r="H69" s="7">
        <v>78.4</v>
      </c>
      <c r="I69" s="7">
        <f t="shared" si="4"/>
        <v>31.36</v>
      </c>
      <c r="J69" s="7">
        <f t="shared" si="5"/>
        <v>67.36</v>
      </c>
      <c r="K69" s="7">
        <v>9</v>
      </c>
      <c r="L69" s="7"/>
      <c r="M69" s="7"/>
    </row>
    <row r="70" s="4" customFormat="1" ht="30" customHeight="1" spans="1:13">
      <c r="A70" s="7">
        <v>68</v>
      </c>
      <c r="B70" s="7"/>
      <c r="C70" s="7" t="s">
        <v>116</v>
      </c>
      <c r="D70" s="7" t="s">
        <v>117</v>
      </c>
      <c r="E70" s="7" t="s">
        <v>131</v>
      </c>
      <c r="F70" s="7">
        <v>57</v>
      </c>
      <c r="G70" s="7">
        <f t="shared" si="3"/>
        <v>34.2</v>
      </c>
      <c r="H70" s="7">
        <v>77.6</v>
      </c>
      <c r="I70" s="7">
        <f t="shared" si="4"/>
        <v>31.04</v>
      </c>
      <c r="J70" s="7">
        <f t="shared" si="5"/>
        <v>65.24</v>
      </c>
      <c r="K70" s="7">
        <v>10</v>
      </c>
      <c r="L70" s="7"/>
      <c r="M70" s="7"/>
    </row>
  </sheetData>
  <sortState ref="A3:P70">
    <sortCondition ref="D3:D70"/>
  </sortState>
  <mergeCells count="1">
    <mergeCell ref="A1:M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2017-06-15T02:13:00Z</dcterms:created>
  <cp:lastPrinted>2017-06-15T04:05:00Z</cp:lastPrinted>
  <dcterms:modified xsi:type="dcterms:W3CDTF">2018-07-05T07:13:46Z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