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1840" windowHeight="13665" tabRatio="607"/>
  </bookViews>
  <sheets>
    <sheet name="全县汇总" sheetId="438" r:id="rId1"/>
  </sheets>
  <definedNames>
    <definedName name="_xlnm._FilterDatabase" localSheetId="0" hidden="1">全县汇总!$B$2:$I$26</definedName>
    <definedName name="_xlnm.Print_Titles" localSheetId="0">全县汇总!$1:$2</definedName>
  </definedNames>
  <calcPr calcId="125725"/>
</workbook>
</file>

<file path=xl/calcChain.xml><?xml version="1.0" encoding="utf-8"?>
<calcChain xmlns="http://schemas.openxmlformats.org/spreadsheetml/2006/main">
  <c r="F4" i="438"/>
</calcChain>
</file>

<file path=xl/sharedStrings.xml><?xml version="1.0" encoding="utf-8"?>
<sst xmlns="http://schemas.openxmlformats.org/spreadsheetml/2006/main" count="126" uniqueCount="83">
  <si>
    <t>责任单位</t>
  </si>
  <si>
    <t>扶贫成效</t>
  </si>
  <si>
    <t>合计</t>
  </si>
  <si>
    <t>东河镇</t>
  </si>
  <si>
    <t>尚武镇</t>
  </si>
  <si>
    <t>尚武镇石锣村</t>
  </si>
  <si>
    <t>1.2公里，补助标准35万元/公里</t>
  </si>
  <si>
    <t>木门镇</t>
  </si>
  <si>
    <t>木门镇盐井村</t>
  </si>
  <si>
    <t>2公里，补助标准36.5万元/公里</t>
  </si>
  <si>
    <t>2.9公里，补助标准32万元/公里</t>
  </si>
  <si>
    <t>木门镇天星村</t>
  </si>
  <si>
    <t>3公里，补助标准36.5万元/公里</t>
  </si>
  <si>
    <t>龙凤镇</t>
  </si>
  <si>
    <t>龙凤镇白虎村</t>
  </si>
  <si>
    <t>3.5公里，补助标准32万元/公里</t>
  </si>
  <si>
    <t>盐河乡</t>
  </si>
  <si>
    <t>盐河乡青山村</t>
  </si>
  <si>
    <t>5.3公里，补助标准42万元/公里</t>
  </si>
  <si>
    <t>五权镇</t>
  </si>
  <si>
    <t>三江镇</t>
  </si>
  <si>
    <t>万山乡</t>
  </si>
  <si>
    <t>三江镇战旗村</t>
  </si>
  <si>
    <t>1座，战旗村桥</t>
  </si>
  <si>
    <t>天星乡</t>
  </si>
  <si>
    <t>天星乡洪水村</t>
  </si>
  <si>
    <t>1座，洪水村桥</t>
  </si>
  <si>
    <t>白水镇</t>
  </si>
  <si>
    <t>白水镇同心村</t>
  </si>
  <si>
    <t>1座，同心村桥</t>
  </si>
  <si>
    <t>万山乡檬溪村</t>
  </si>
  <si>
    <t>1座，檬溪村桥</t>
  </si>
  <si>
    <t>枣林乡</t>
  </si>
  <si>
    <t>枣林乡双龙村</t>
  </si>
  <si>
    <t>2.123公里，补助标准45.62万/公里</t>
  </si>
  <si>
    <t>枣林乡桥河村</t>
  </si>
  <si>
    <t>尚武镇万家坝村</t>
  </si>
  <si>
    <t>尚武镇自来村</t>
  </si>
  <si>
    <t>黄洋镇</t>
  </si>
  <si>
    <t>黄洋镇仕安村</t>
  </si>
  <si>
    <t>0.221公里，补助标准163.5万元/公里</t>
  </si>
  <si>
    <t>东河镇凤阳村</t>
  </si>
  <si>
    <t>1个，补助标准5万元/个</t>
  </si>
  <si>
    <t>三江镇小溪村</t>
  </si>
  <si>
    <t>备注</t>
    <phoneticPr fontId="25" type="noConversion"/>
  </si>
  <si>
    <t>涉农资金总投79.31万元，其余1.31万元由其他涉农整合资金安排。</t>
    <phoneticPr fontId="25" type="noConversion"/>
  </si>
  <si>
    <t>序号</t>
    <phoneticPr fontId="25" type="noConversion"/>
  </si>
  <si>
    <t>乡镇</t>
    <phoneticPr fontId="25" type="noConversion"/>
  </si>
  <si>
    <t>村</t>
    <phoneticPr fontId="25" type="noConversion"/>
  </si>
  <si>
    <t>项目类别</t>
    <phoneticPr fontId="25" type="noConversion"/>
  </si>
  <si>
    <t>财政专项扶贫资金投入（万元）</t>
    <phoneticPr fontId="25" type="noConversion"/>
  </si>
  <si>
    <t>惠及贫困村</t>
    <phoneticPr fontId="25" type="noConversion"/>
  </si>
  <si>
    <t>惠及贫困户</t>
    <phoneticPr fontId="25" type="noConversion"/>
  </si>
  <si>
    <t>龙凤镇</t>
    <phoneticPr fontId="25" type="noConversion"/>
  </si>
  <si>
    <t>龙凤镇龙凤村</t>
    <phoneticPr fontId="25" type="noConversion"/>
  </si>
  <si>
    <t>1座，大田河桥</t>
    <phoneticPr fontId="25" type="noConversion"/>
  </si>
  <si>
    <t>其余12.77万元在其他涉农整合资金中列支</t>
    <phoneticPr fontId="25" type="noConversion"/>
  </si>
  <si>
    <t>村内道路</t>
    <phoneticPr fontId="25" type="noConversion"/>
  </si>
  <si>
    <t>县交通运输局</t>
    <phoneticPr fontId="25" type="noConversion"/>
  </si>
  <si>
    <t>建设规模/补助标准</t>
    <phoneticPr fontId="25" type="noConversion"/>
  </si>
  <si>
    <t>村内道路</t>
    <phoneticPr fontId="25" type="noConversion"/>
  </si>
  <si>
    <t>县交通运输局</t>
    <phoneticPr fontId="25" type="noConversion"/>
  </si>
  <si>
    <t>8.7公里，补助标准10万元/公里</t>
    <phoneticPr fontId="25" type="noConversion"/>
  </si>
  <si>
    <t>村内道路</t>
    <phoneticPr fontId="25" type="noConversion"/>
  </si>
  <si>
    <t>县交通运输局</t>
    <phoneticPr fontId="25" type="noConversion"/>
  </si>
  <si>
    <t>便民桥</t>
    <phoneticPr fontId="25" type="noConversion"/>
  </si>
  <si>
    <t>便民桥</t>
    <phoneticPr fontId="25" type="noConversion"/>
  </si>
  <si>
    <t>村级招呼站</t>
    <phoneticPr fontId="25" type="noConversion"/>
  </si>
  <si>
    <t>窄路加宽</t>
    <phoneticPr fontId="25" type="noConversion"/>
  </si>
  <si>
    <t>1.95公里，补助标准28.34万元/公里</t>
    <phoneticPr fontId="25" type="noConversion"/>
  </si>
  <si>
    <t>窄路加宽</t>
    <phoneticPr fontId="25" type="noConversion"/>
  </si>
  <si>
    <t>2.8公里，补助标准27.77万元/公里</t>
    <phoneticPr fontId="25" type="noConversion"/>
  </si>
  <si>
    <t>0.96公里，补助标准38万元/公里</t>
    <phoneticPr fontId="25" type="noConversion"/>
  </si>
  <si>
    <t>东河镇安河村</t>
    <phoneticPr fontId="25" type="noConversion"/>
  </si>
  <si>
    <t>2.1公里，补助标准59.2万元/公里</t>
    <phoneticPr fontId="25" type="noConversion"/>
  </si>
  <si>
    <t>五权镇朝阳村</t>
    <phoneticPr fontId="25" type="noConversion"/>
  </si>
  <si>
    <t>4公里，补助标准59.43万元/公里</t>
    <phoneticPr fontId="25" type="noConversion"/>
  </si>
  <si>
    <t>万山乡云雾村</t>
    <phoneticPr fontId="25" type="noConversion"/>
  </si>
  <si>
    <t>3公里，补助标准59.35万元/公里</t>
    <phoneticPr fontId="25" type="noConversion"/>
  </si>
  <si>
    <t>龙凤镇白虎村</t>
    <phoneticPr fontId="25" type="noConversion"/>
  </si>
  <si>
    <t>6.65公里，补助标准49.36万元/公里</t>
    <phoneticPr fontId="25" type="noConversion"/>
  </si>
  <si>
    <t>其余0.38万元在其他涉农整合资金中列支</t>
    <phoneticPr fontId="25" type="noConversion"/>
  </si>
  <si>
    <t>旺苍县2019年财政专项扶贫资金分配调整情况表（县交通运输局镇村实施情况）</t>
    <phoneticPr fontId="25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</si>
</sst>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0000_ "/>
    <numFmt numFmtId="178" formatCode="0.00_ "/>
  </numFmts>
  <fonts count="50">
    <font>
      <sz val="11"/>
      <color indexed="8"/>
      <name val="宋体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6" fillId="0" borderId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23" borderId="12" applyNumberFormat="0" applyFon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2" borderId="4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2" borderId="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9" fillId="18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6" fillId="12" borderId="4" applyNumberFormat="0" applyAlignment="0" applyProtection="0">
      <alignment vertical="center"/>
    </xf>
    <xf numFmtId="0" fontId="29" fillId="23" borderId="12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13" xfId="0" applyFont="1" applyFill="1" applyBorder="1">
      <alignment vertical="center"/>
    </xf>
    <xf numFmtId="0" fontId="26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47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32" applyFont="1" applyFill="1" applyBorder="1" applyAlignment="1">
      <alignment horizontal="center" vertical="center" wrapText="1"/>
    </xf>
    <xf numFmtId="178" fontId="48" fillId="0" borderId="1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/>
    </xf>
    <xf numFmtId="0" fontId="30" fillId="24" borderId="1" xfId="13" applyFont="1" applyFill="1" applyBorder="1" applyAlignment="1">
      <alignment horizontal="center" vertical="center" wrapText="1"/>
    </xf>
    <xf numFmtId="0" fontId="30" fillId="0" borderId="1" xfId="13" applyFont="1" applyBorder="1" applyAlignment="1">
      <alignment horizontal="center" vertical="center" wrapText="1"/>
    </xf>
    <xf numFmtId="177" fontId="48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2" xfId="32" applyFont="1" applyFill="1" applyBorder="1" applyAlignment="1">
      <alignment horizontal="center" vertical="center" wrapText="1"/>
    </xf>
    <xf numFmtId="0" fontId="47" fillId="0" borderId="3" xfId="32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</cellXfs>
  <cellStyles count="92">
    <cellStyle name="20% - 强调文字颜色 1 2" xfId="1"/>
    <cellStyle name="20% - 强调文字颜色 1 2 2" xfId="47"/>
    <cellStyle name="20% - 强调文字颜色 2 2" xfId="11"/>
    <cellStyle name="20% - 强调文字颜色 2 2 2" xfId="57"/>
    <cellStyle name="20% - 强调文字颜色 3 2" xfId="12"/>
    <cellStyle name="20% - 强调文字颜色 3 2 2" xfId="58"/>
    <cellStyle name="20% - 强调文字颜色 4 2" xfId="14"/>
    <cellStyle name="20% - 强调文字颜色 4 2 2" xfId="60"/>
    <cellStyle name="20% - 强调文字颜色 5 2" xfId="15"/>
    <cellStyle name="20% - 强调文字颜色 5 2 2" xfId="61"/>
    <cellStyle name="20% - 强调文字颜色 6 2" xfId="16"/>
    <cellStyle name="20% - 强调文字颜色 6 2 2" xfId="62"/>
    <cellStyle name="40% - 强调文字颜色 1 2" xfId="4"/>
    <cellStyle name="40% - 强调文字颜色 1 2 2" xfId="50"/>
    <cellStyle name="40% - 强调文字颜色 2 2" xfId="5"/>
    <cellStyle name="40% - 强调文字颜色 2 2 2" xfId="51"/>
    <cellStyle name="40% - 强调文字颜色 3 2" xfId="17"/>
    <cellStyle name="40% - 强调文字颜色 3 2 2" xfId="63"/>
    <cellStyle name="40% - 强调文字颜色 4 2" xfId="3"/>
    <cellStyle name="40% - 强调文字颜色 4 2 2" xfId="49"/>
    <cellStyle name="40% - 强调文字颜色 5 2" xfId="6"/>
    <cellStyle name="40% - 强调文字颜色 5 2 2" xfId="52"/>
    <cellStyle name="40% - 强调文字颜色 6 2" xfId="10"/>
    <cellStyle name="40% - 强调文字颜色 6 2 2" xfId="56"/>
    <cellStyle name="60% - 强调文字颜色 1 2" xfId="18"/>
    <cellStyle name="60% - 强调文字颜色 1 2 2" xfId="64"/>
    <cellStyle name="60% - 强调文字颜色 2 2" xfId="19"/>
    <cellStyle name="60% - 强调文字颜色 2 2 2" xfId="65"/>
    <cellStyle name="60% - 强调文字颜色 3 2" xfId="20"/>
    <cellStyle name="60% - 强调文字颜色 3 2 2" xfId="66"/>
    <cellStyle name="60% - 强调文字颜色 4 2" xfId="7"/>
    <cellStyle name="60% - 强调文字颜色 4 2 2" xfId="53"/>
    <cellStyle name="60% - 强调文字颜色 5 2" xfId="21"/>
    <cellStyle name="60% - 强调文字颜色 5 2 2" xfId="67"/>
    <cellStyle name="60% - 强调文字颜色 6 2" xfId="22"/>
    <cellStyle name="60% - 强调文字颜色 6 2 2" xfId="68"/>
    <cellStyle name="标题 1 2" xfId="23"/>
    <cellStyle name="标题 1 2 2" xfId="69"/>
    <cellStyle name="标题 2 2" xfId="24"/>
    <cellStyle name="标题 2 2 2" xfId="70"/>
    <cellStyle name="标题 3 2" xfId="25"/>
    <cellStyle name="标题 3 2 2" xfId="71"/>
    <cellStyle name="标题 4 2" xfId="26"/>
    <cellStyle name="标题 4 2 2" xfId="72"/>
    <cellStyle name="标题 5" xfId="27"/>
    <cellStyle name="标题 5 2" xfId="73"/>
    <cellStyle name="差 2" xfId="28"/>
    <cellStyle name="差 2 2" xfId="74"/>
    <cellStyle name="常规" xfId="0" builtinId="0"/>
    <cellStyle name="常规 2" xfId="29"/>
    <cellStyle name="常规 2 2" xfId="30"/>
    <cellStyle name="常规 2 2 2" xfId="76"/>
    <cellStyle name="常规 2 3" xfId="31"/>
    <cellStyle name="常规 2 3 2" xfId="77"/>
    <cellStyle name="常规 2 4" xfId="75"/>
    <cellStyle name="常规 3" xfId="13"/>
    <cellStyle name="常规 3 2" xfId="59"/>
    <cellStyle name="常规_附件1-5" xfId="32"/>
    <cellStyle name="好 2" xfId="33"/>
    <cellStyle name="好 2 2" xfId="78"/>
    <cellStyle name="汇总 2" xfId="34"/>
    <cellStyle name="汇总 2 2" xfId="79"/>
    <cellStyle name="计算 2" xfId="2"/>
    <cellStyle name="计算 2 2" xfId="48"/>
    <cellStyle name="检查单元格 2" xfId="35"/>
    <cellStyle name="检查单元格 2 2" xfId="80"/>
    <cellStyle name="解释性文本 2" xfId="36"/>
    <cellStyle name="解释性文本 2 2" xfId="81"/>
    <cellStyle name="警告文本 2" xfId="37"/>
    <cellStyle name="警告文本 2 2" xfId="82"/>
    <cellStyle name="链接单元格 2" xfId="38"/>
    <cellStyle name="链接单元格 2 2" xfId="83"/>
    <cellStyle name="强调文字颜色 1 2" xfId="39"/>
    <cellStyle name="强调文字颜色 1 2 2" xfId="84"/>
    <cellStyle name="强调文字颜色 2 2" xfId="40"/>
    <cellStyle name="强调文字颜色 2 2 2" xfId="85"/>
    <cellStyle name="强调文字颜色 3 2" xfId="41"/>
    <cellStyle name="强调文字颜色 3 2 2" xfId="86"/>
    <cellStyle name="强调文字颜色 4 2" xfId="42"/>
    <cellStyle name="强调文字颜色 4 2 2" xfId="87"/>
    <cellStyle name="强调文字颜色 5 2" xfId="43"/>
    <cellStyle name="强调文字颜色 5 2 2" xfId="88"/>
    <cellStyle name="强调文字颜色 6 2" xfId="44"/>
    <cellStyle name="强调文字颜色 6 2 2" xfId="89"/>
    <cellStyle name="适中 2" xfId="9"/>
    <cellStyle name="适中 2 2" xfId="55"/>
    <cellStyle name="输出 2" xfId="8"/>
    <cellStyle name="输出 2 2" xfId="54"/>
    <cellStyle name="输入 2" xfId="45"/>
    <cellStyle name="输入 2 2" xfId="90"/>
    <cellStyle name="注释 2" xfId="46"/>
    <cellStyle name="注释 2 2" xfId="91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showZeros="0" tabSelected="1" workbookViewId="0">
      <selection activeCell="K25" sqref="K25"/>
    </sheetView>
  </sheetViews>
  <sheetFormatPr defaultColWidth="9" defaultRowHeight="12"/>
  <cols>
    <col min="1" max="1" width="9" style="4"/>
    <col min="2" max="2" width="12.625" style="4" customWidth="1"/>
    <col min="3" max="4" width="13.625" style="5" customWidth="1"/>
    <col min="5" max="5" width="28.625" style="4" customWidth="1"/>
    <col min="6" max="6" width="15.375" style="5" customWidth="1"/>
    <col min="7" max="7" width="11.375" style="5" customWidth="1"/>
    <col min="8" max="9" width="8" style="5" customWidth="1"/>
    <col min="10" max="10" width="9" style="4" hidden="1" customWidth="1"/>
    <col min="11" max="11" width="13" style="4" customWidth="1"/>
    <col min="12" max="16384" width="9" style="4"/>
  </cols>
  <sheetData>
    <row r="1" spans="1:11" s="1" customFormat="1" ht="22.5">
      <c r="A1" s="32" t="s">
        <v>82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0" customFormat="1">
      <c r="A2" s="28" t="s">
        <v>46</v>
      </c>
      <c r="B2" s="28" t="s">
        <v>47</v>
      </c>
      <c r="C2" s="30" t="s">
        <v>48</v>
      </c>
      <c r="D2" s="30" t="s">
        <v>49</v>
      </c>
      <c r="E2" s="30" t="s">
        <v>59</v>
      </c>
      <c r="F2" s="30" t="s">
        <v>50</v>
      </c>
      <c r="G2" s="28" t="s">
        <v>0</v>
      </c>
      <c r="H2" s="27" t="s">
        <v>1</v>
      </c>
      <c r="I2" s="27"/>
      <c r="J2" s="4"/>
      <c r="K2" s="11" t="s">
        <v>44</v>
      </c>
    </row>
    <row r="3" spans="1:11" s="10" customFormat="1" ht="24">
      <c r="A3" s="29"/>
      <c r="B3" s="29"/>
      <c r="C3" s="31"/>
      <c r="D3" s="31"/>
      <c r="E3" s="31"/>
      <c r="F3" s="31"/>
      <c r="G3" s="29"/>
      <c r="H3" s="11" t="s">
        <v>51</v>
      </c>
      <c r="I3" s="11" t="s">
        <v>52</v>
      </c>
      <c r="J3" s="4"/>
      <c r="K3" s="11"/>
    </row>
    <row r="4" spans="1:11" s="2" customFormat="1">
      <c r="A4" s="14"/>
      <c r="B4" s="14" t="s">
        <v>2</v>
      </c>
      <c r="C4" s="15"/>
      <c r="D4" s="15"/>
      <c r="E4" s="15"/>
      <c r="F4" s="16">
        <f>SUM(F5:F26)</f>
        <v>2220.7799999999997</v>
      </c>
      <c r="G4" s="12"/>
      <c r="H4" s="12"/>
      <c r="I4" s="12"/>
      <c r="K4" s="24"/>
    </row>
    <row r="5" spans="1:11" s="3" customFormat="1" ht="36">
      <c r="A5" s="21">
        <v>1</v>
      </c>
      <c r="B5" s="9" t="s">
        <v>38</v>
      </c>
      <c r="C5" s="6" t="s">
        <v>39</v>
      </c>
      <c r="D5" s="6" t="s">
        <v>57</v>
      </c>
      <c r="E5" s="6" t="s">
        <v>40</v>
      </c>
      <c r="F5" s="17">
        <v>22.4</v>
      </c>
      <c r="G5" s="12" t="s">
        <v>58</v>
      </c>
      <c r="H5" s="12"/>
      <c r="I5" s="12">
        <v>2</v>
      </c>
      <c r="K5" s="25" t="s">
        <v>56</v>
      </c>
    </row>
    <row r="6" spans="1:11" s="3" customFormat="1" ht="13.5">
      <c r="A6" s="21">
        <v>2</v>
      </c>
      <c r="B6" s="18" t="s">
        <v>4</v>
      </c>
      <c r="C6" s="12" t="s">
        <v>5</v>
      </c>
      <c r="D6" s="6" t="s">
        <v>60</v>
      </c>
      <c r="E6" s="12" t="s">
        <v>6</v>
      </c>
      <c r="F6" s="17">
        <v>42</v>
      </c>
      <c r="G6" s="12" t="s">
        <v>61</v>
      </c>
      <c r="H6" s="18"/>
      <c r="I6" s="18">
        <v>3</v>
      </c>
      <c r="K6" s="18"/>
    </row>
    <row r="7" spans="1:11" s="3" customFormat="1" ht="13.5">
      <c r="A7" s="21">
        <v>3</v>
      </c>
      <c r="B7" s="18" t="s">
        <v>7</v>
      </c>
      <c r="C7" s="12" t="s">
        <v>8</v>
      </c>
      <c r="D7" s="6" t="s">
        <v>60</v>
      </c>
      <c r="E7" s="12" t="s">
        <v>9</v>
      </c>
      <c r="F7" s="17">
        <v>73</v>
      </c>
      <c r="G7" s="12" t="s">
        <v>61</v>
      </c>
      <c r="H7" s="18"/>
      <c r="I7" s="18">
        <v>6</v>
      </c>
      <c r="K7" s="18"/>
    </row>
    <row r="8" spans="1:11" s="3" customFormat="1" ht="13.5">
      <c r="A8" s="21">
        <v>4</v>
      </c>
      <c r="B8" s="18" t="s">
        <v>7</v>
      </c>
      <c r="C8" s="12" t="s">
        <v>8</v>
      </c>
      <c r="D8" s="6" t="s">
        <v>60</v>
      </c>
      <c r="E8" s="12" t="s">
        <v>10</v>
      </c>
      <c r="F8" s="17">
        <v>92.8</v>
      </c>
      <c r="G8" s="12" t="s">
        <v>61</v>
      </c>
      <c r="H8" s="18"/>
      <c r="I8" s="18">
        <v>7</v>
      </c>
      <c r="K8" s="18"/>
    </row>
    <row r="9" spans="1:11" s="3" customFormat="1" ht="13.5">
      <c r="A9" s="21">
        <v>5</v>
      </c>
      <c r="B9" s="18" t="s">
        <v>7</v>
      </c>
      <c r="C9" s="12" t="s">
        <v>11</v>
      </c>
      <c r="D9" s="6" t="s">
        <v>60</v>
      </c>
      <c r="E9" s="12" t="s">
        <v>12</v>
      </c>
      <c r="F9" s="17">
        <v>109.5</v>
      </c>
      <c r="G9" s="12" t="s">
        <v>61</v>
      </c>
      <c r="H9" s="18">
        <v>1</v>
      </c>
      <c r="I9" s="18">
        <v>6</v>
      </c>
      <c r="K9" s="18"/>
    </row>
    <row r="10" spans="1:11" s="3" customFormat="1" ht="13.5">
      <c r="A10" s="21">
        <v>6</v>
      </c>
      <c r="B10" s="18" t="s">
        <v>13</v>
      </c>
      <c r="C10" s="12" t="s">
        <v>14</v>
      </c>
      <c r="D10" s="6" t="s">
        <v>60</v>
      </c>
      <c r="E10" s="12" t="s">
        <v>15</v>
      </c>
      <c r="F10" s="17">
        <v>112</v>
      </c>
      <c r="G10" s="12" t="s">
        <v>61</v>
      </c>
      <c r="H10" s="18"/>
      <c r="I10" s="18">
        <v>6</v>
      </c>
      <c r="K10" s="18"/>
    </row>
    <row r="11" spans="1:11" s="3" customFormat="1" ht="13.5">
      <c r="A11" s="21">
        <v>7</v>
      </c>
      <c r="B11" s="12" t="s">
        <v>20</v>
      </c>
      <c r="C11" s="12" t="s">
        <v>43</v>
      </c>
      <c r="D11" s="6" t="s">
        <v>60</v>
      </c>
      <c r="E11" s="17" t="s">
        <v>62</v>
      </c>
      <c r="F11" s="12">
        <v>87</v>
      </c>
      <c r="G11" s="12" t="s">
        <v>61</v>
      </c>
      <c r="H11" s="18"/>
      <c r="I11" s="18">
        <v>26</v>
      </c>
      <c r="J11" s="12"/>
      <c r="K11" s="12"/>
    </row>
    <row r="12" spans="1:11" s="3" customFormat="1" ht="13.5">
      <c r="A12" s="21">
        <v>8</v>
      </c>
      <c r="B12" s="18" t="s">
        <v>16</v>
      </c>
      <c r="C12" s="12" t="s">
        <v>17</v>
      </c>
      <c r="D12" s="6" t="s">
        <v>63</v>
      </c>
      <c r="E12" s="12" t="s">
        <v>18</v>
      </c>
      <c r="F12" s="17">
        <v>222.6</v>
      </c>
      <c r="G12" s="12" t="s">
        <v>64</v>
      </c>
      <c r="H12" s="18"/>
      <c r="I12" s="18">
        <v>6</v>
      </c>
      <c r="K12" s="18"/>
    </row>
    <row r="13" spans="1:11" s="3" customFormat="1" ht="13.5">
      <c r="A13" s="21">
        <v>9</v>
      </c>
      <c r="B13" s="12" t="s">
        <v>20</v>
      </c>
      <c r="C13" s="18" t="s">
        <v>22</v>
      </c>
      <c r="D13" s="18" t="s">
        <v>65</v>
      </c>
      <c r="E13" s="18" t="s">
        <v>23</v>
      </c>
      <c r="F13" s="19">
        <v>98.3</v>
      </c>
      <c r="G13" s="12" t="s">
        <v>61</v>
      </c>
      <c r="H13" s="18"/>
      <c r="I13" s="18">
        <v>63</v>
      </c>
      <c r="K13" s="18"/>
    </row>
    <row r="14" spans="1:11" s="3" customFormat="1" ht="13.5">
      <c r="A14" s="21">
        <v>10</v>
      </c>
      <c r="B14" s="18" t="s">
        <v>24</v>
      </c>
      <c r="C14" s="18" t="s">
        <v>25</v>
      </c>
      <c r="D14" s="18" t="s">
        <v>66</v>
      </c>
      <c r="E14" s="18" t="s">
        <v>26</v>
      </c>
      <c r="F14" s="19">
        <v>66.069999999999993</v>
      </c>
      <c r="G14" s="12" t="s">
        <v>64</v>
      </c>
      <c r="H14" s="18"/>
      <c r="I14" s="18">
        <v>53</v>
      </c>
      <c r="K14" s="18"/>
    </row>
    <row r="15" spans="1:11" s="3" customFormat="1" ht="13.5">
      <c r="A15" s="21">
        <v>11</v>
      </c>
      <c r="B15" s="18" t="s">
        <v>27</v>
      </c>
      <c r="C15" s="18" t="s">
        <v>28</v>
      </c>
      <c r="D15" s="18" t="s">
        <v>65</v>
      </c>
      <c r="E15" s="18" t="s">
        <v>29</v>
      </c>
      <c r="F15" s="19">
        <v>26.5</v>
      </c>
      <c r="G15" s="12" t="s">
        <v>61</v>
      </c>
      <c r="H15" s="18"/>
      <c r="I15" s="18">
        <v>67</v>
      </c>
      <c r="K15" s="18"/>
    </row>
    <row r="16" spans="1:11" s="3" customFormat="1" ht="13.5">
      <c r="A16" s="21">
        <v>12</v>
      </c>
      <c r="B16" s="9" t="s">
        <v>53</v>
      </c>
      <c r="C16" s="8" t="s">
        <v>54</v>
      </c>
      <c r="D16" s="18" t="s">
        <v>65</v>
      </c>
      <c r="E16" s="8" t="s">
        <v>55</v>
      </c>
      <c r="F16" s="20">
        <v>79.31</v>
      </c>
      <c r="G16" s="12" t="s">
        <v>61</v>
      </c>
      <c r="H16" s="18"/>
      <c r="I16" s="18">
        <v>42</v>
      </c>
      <c r="J16" s="7" t="s">
        <v>45</v>
      </c>
      <c r="K16" s="18"/>
    </row>
    <row r="17" spans="1:11" s="3" customFormat="1" ht="13.5">
      <c r="A17" s="21">
        <v>13</v>
      </c>
      <c r="B17" s="18" t="s">
        <v>21</v>
      </c>
      <c r="C17" s="18" t="s">
        <v>30</v>
      </c>
      <c r="D17" s="18" t="s">
        <v>66</v>
      </c>
      <c r="E17" s="18" t="s">
        <v>31</v>
      </c>
      <c r="F17" s="19">
        <v>49.98</v>
      </c>
      <c r="G17" s="12" t="s">
        <v>64</v>
      </c>
      <c r="H17" s="18"/>
      <c r="I17" s="18">
        <v>35</v>
      </c>
      <c r="K17" s="13"/>
    </row>
    <row r="18" spans="1:11" s="3" customFormat="1" ht="13.5">
      <c r="A18" s="21">
        <v>14</v>
      </c>
      <c r="B18" s="9" t="s">
        <v>3</v>
      </c>
      <c r="C18" s="8" t="s">
        <v>41</v>
      </c>
      <c r="D18" s="6" t="s">
        <v>67</v>
      </c>
      <c r="E18" s="8" t="s">
        <v>42</v>
      </c>
      <c r="F18" s="20">
        <v>5</v>
      </c>
      <c r="G18" s="12" t="s">
        <v>61</v>
      </c>
      <c r="H18" s="18"/>
      <c r="I18" s="18">
        <v>51</v>
      </c>
      <c r="K18" s="18"/>
    </row>
    <row r="19" spans="1:11" s="3" customFormat="1" ht="13.5">
      <c r="A19" s="21">
        <v>15</v>
      </c>
      <c r="B19" s="18" t="s">
        <v>32</v>
      </c>
      <c r="C19" s="18" t="s">
        <v>33</v>
      </c>
      <c r="D19" s="18" t="s">
        <v>68</v>
      </c>
      <c r="E19" s="18" t="s">
        <v>34</v>
      </c>
      <c r="F19" s="19">
        <v>96.87</v>
      </c>
      <c r="G19" s="12" t="s">
        <v>64</v>
      </c>
      <c r="H19" s="18"/>
      <c r="I19" s="18">
        <v>28</v>
      </c>
      <c r="K19" s="18"/>
    </row>
    <row r="20" spans="1:11" s="3" customFormat="1" ht="13.5">
      <c r="A20" s="21">
        <v>16</v>
      </c>
      <c r="B20" s="18" t="s">
        <v>32</v>
      </c>
      <c r="C20" s="18" t="s">
        <v>35</v>
      </c>
      <c r="D20" s="18" t="s">
        <v>68</v>
      </c>
      <c r="E20" s="18" t="s">
        <v>69</v>
      </c>
      <c r="F20" s="19">
        <v>55.27</v>
      </c>
      <c r="G20" s="12" t="s">
        <v>64</v>
      </c>
      <c r="H20" s="18"/>
      <c r="I20" s="18">
        <v>12</v>
      </c>
      <c r="K20" s="18"/>
    </row>
    <row r="21" spans="1:11" s="3" customFormat="1" ht="13.5">
      <c r="A21" s="21">
        <v>17</v>
      </c>
      <c r="B21" s="18" t="s">
        <v>4</v>
      </c>
      <c r="C21" s="12" t="s">
        <v>36</v>
      </c>
      <c r="D21" s="18" t="s">
        <v>70</v>
      </c>
      <c r="E21" s="18" t="s">
        <v>71</v>
      </c>
      <c r="F21" s="19">
        <v>77.75</v>
      </c>
      <c r="G21" s="12" t="s">
        <v>61</v>
      </c>
      <c r="H21" s="18"/>
      <c r="I21" s="18">
        <v>12</v>
      </c>
      <c r="K21" s="18"/>
    </row>
    <row r="22" spans="1:11" s="3" customFormat="1" ht="36">
      <c r="A22" s="21">
        <v>18</v>
      </c>
      <c r="B22" s="18" t="s">
        <v>4</v>
      </c>
      <c r="C22" s="12" t="s">
        <v>37</v>
      </c>
      <c r="D22" s="18" t="s">
        <v>70</v>
      </c>
      <c r="E22" s="18" t="s">
        <v>72</v>
      </c>
      <c r="F22" s="19">
        <v>36.1</v>
      </c>
      <c r="G22" s="12" t="s">
        <v>61</v>
      </c>
      <c r="H22" s="18"/>
      <c r="I22" s="18">
        <v>4</v>
      </c>
      <c r="K22" s="25" t="s">
        <v>81</v>
      </c>
    </row>
    <row r="23" spans="1:11">
      <c r="A23" s="26">
        <v>19</v>
      </c>
      <c r="B23" s="22" t="s">
        <v>3</v>
      </c>
      <c r="C23" s="22" t="s">
        <v>73</v>
      </c>
      <c r="D23" s="18" t="s">
        <v>70</v>
      </c>
      <c r="E23" s="12" t="s">
        <v>74</v>
      </c>
      <c r="F23" s="12">
        <v>124.33</v>
      </c>
      <c r="G23" s="12" t="s">
        <v>61</v>
      </c>
      <c r="H23" s="12"/>
      <c r="I23" s="33">
        <v>32</v>
      </c>
      <c r="K23" s="12"/>
    </row>
    <row r="24" spans="1:11">
      <c r="A24" s="26">
        <v>20</v>
      </c>
      <c r="B24" s="23" t="s">
        <v>19</v>
      </c>
      <c r="C24" s="23" t="s">
        <v>75</v>
      </c>
      <c r="D24" s="18" t="s">
        <v>70</v>
      </c>
      <c r="E24" s="12" t="s">
        <v>76</v>
      </c>
      <c r="F24" s="12">
        <v>237.7</v>
      </c>
      <c r="G24" s="12" t="s">
        <v>61</v>
      </c>
      <c r="H24" s="12"/>
      <c r="I24" s="33">
        <v>24</v>
      </c>
      <c r="K24" s="12"/>
    </row>
    <row r="25" spans="1:11">
      <c r="A25" s="26">
        <v>21</v>
      </c>
      <c r="B25" s="22" t="s">
        <v>21</v>
      </c>
      <c r="C25" s="23" t="s">
        <v>77</v>
      </c>
      <c r="D25" s="18" t="s">
        <v>68</v>
      </c>
      <c r="E25" s="12" t="s">
        <v>78</v>
      </c>
      <c r="F25" s="12">
        <v>178.05</v>
      </c>
      <c r="G25" s="12" t="s">
        <v>64</v>
      </c>
      <c r="H25" s="12"/>
      <c r="I25" s="33">
        <v>24</v>
      </c>
      <c r="K25" s="12"/>
    </row>
    <row r="26" spans="1:11">
      <c r="A26" s="26">
        <v>22</v>
      </c>
      <c r="B26" s="23" t="s">
        <v>13</v>
      </c>
      <c r="C26" s="23" t="s">
        <v>79</v>
      </c>
      <c r="D26" s="18" t="s">
        <v>70</v>
      </c>
      <c r="E26" s="12" t="s">
        <v>80</v>
      </c>
      <c r="F26" s="12">
        <v>328.25</v>
      </c>
      <c r="G26" s="12" t="s">
        <v>61</v>
      </c>
      <c r="H26" s="12"/>
      <c r="I26" s="33">
        <v>68</v>
      </c>
      <c r="K26" s="12"/>
    </row>
  </sheetData>
  <autoFilter ref="B2:I26">
    <filterColumn colId="1" showButton="0"/>
    <filterColumn colId="2"/>
    <filterColumn colId="5"/>
    <filterColumn colId="6" showButton="0"/>
  </autoFilter>
  <mergeCells count="9">
    <mergeCell ref="A1:K1"/>
    <mergeCell ref="H2:I2"/>
    <mergeCell ref="B2:B3"/>
    <mergeCell ref="F2:F3"/>
    <mergeCell ref="G2:G3"/>
    <mergeCell ref="A2:A3"/>
    <mergeCell ref="C2:C3"/>
    <mergeCell ref="D2:D3"/>
    <mergeCell ref="E2:E3"/>
  </mergeCells>
  <phoneticPr fontId="25" type="noConversion"/>
  <conditionalFormatting sqref="B19:B22 B17 B4:B15 A11 I11">
    <cfRule type="expression" dxfId="0" priority="123" stopIfTrue="1">
      <formula>AND(ISNUMBER(#REF!),#REF!&lt;200)</formula>
    </cfRule>
  </conditionalFormatting>
  <printOptions horizontalCentered="1"/>
  <pageMargins left="0.70763888888888904" right="0.70763888888888904" top="0.74791666666666701" bottom="0.74791666666666701" header="0.31388888888888899" footer="0.46875"/>
  <pageSetup paperSize="9" scale="8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全县汇总</vt:lpstr>
      <vt:lpstr>全县汇总!Print_Titles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罗昊</dc:creator>
  <cp:lastModifiedBy>罗昊</cp:lastModifiedBy>
  <cp:lastPrinted>2019-04-01T08:09:00Z</cp:lastPrinted>
  <dcterms:created xsi:type="dcterms:W3CDTF">2006-09-13T03:21:00Z</dcterms:created>
  <dcterms:modified xsi:type="dcterms:W3CDTF">2019-11-21T01:30:13Z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 linkTarget="0">
    <vt:lpwstr>14</vt:lpwstr>
  </property>
</Properties>
</file>