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C43" i="2"/>
  <c r="D18"/>
</calcChain>
</file>

<file path=xl/sharedStrings.xml><?xml version="1.0" encoding="utf-8"?>
<sst xmlns="http://schemas.openxmlformats.org/spreadsheetml/2006/main" count="101" uniqueCount="67">
  <si>
    <t>社会捐赠物资一览表</t>
    <phoneticPr fontId="2" type="noConversion"/>
  </si>
  <si>
    <t>品名</t>
    <phoneticPr fontId="2" type="noConversion"/>
  </si>
  <si>
    <t>数量</t>
    <phoneticPr fontId="2" type="noConversion"/>
  </si>
  <si>
    <t>备注</t>
    <phoneticPr fontId="2" type="noConversion"/>
  </si>
  <si>
    <t>序号</t>
    <phoneticPr fontId="2" type="noConversion"/>
  </si>
  <si>
    <t>捐款时间</t>
    <phoneticPr fontId="2" type="noConversion"/>
  </si>
  <si>
    <t>捐款金额（元）</t>
    <phoneticPr fontId="2" type="noConversion"/>
  </si>
  <si>
    <t>社会捐赠物资调配一览表</t>
    <phoneticPr fontId="2" type="noConversion"/>
  </si>
  <si>
    <t>分配</t>
    <phoneticPr fontId="2" type="noConversion"/>
  </si>
  <si>
    <t>接收单位</t>
    <phoneticPr fontId="2" type="noConversion"/>
  </si>
  <si>
    <t>数量</t>
    <phoneticPr fontId="2" type="noConversion"/>
  </si>
  <si>
    <t>支出金额（元）</t>
    <phoneticPr fontId="2" type="noConversion"/>
  </si>
  <si>
    <t>捐赠去向</t>
    <phoneticPr fontId="2" type="noConversion"/>
  </si>
  <si>
    <t>序号</t>
    <phoneticPr fontId="2" type="noConversion"/>
  </si>
  <si>
    <t>社会捐赠资金一览表</t>
    <phoneticPr fontId="2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</si>
  <si>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2" type="noConversion"/>
  </si>
  <si>
    <t>社会捐赠资金支出一览表</t>
    <phoneticPr fontId="2" type="noConversion"/>
  </si>
  <si>
    <t>合计</t>
    <phoneticPr fontId="2" type="noConversion"/>
  </si>
  <si>
    <t>自1月28日来累计收入</t>
    <phoneticPr fontId="2" type="noConversion"/>
  </si>
  <si>
    <t>接收转赠单位</t>
    <phoneticPr fontId="2" type="noConversion"/>
  </si>
  <si>
    <t>武汉市红十字会</t>
    <phoneticPr fontId="2" type="noConversion"/>
  </si>
  <si>
    <t>旺苍县中医院</t>
    <phoneticPr fontId="2" type="noConversion"/>
  </si>
  <si>
    <t>旺苍县东河镇宋水社区</t>
    <phoneticPr fontId="2" type="noConversion"/>
  </si>
  <si>
    <t>旺苍县陈家岭管理办</t>
    <phoneticPr fontId="2" type="noConversion"/>
  </si>
  <si>
    <t>普济镇人民政府</t>
    <phoneticPr fontId="2" type="noConversion"/>
  </si>
  <si>
    <t>按捐赠者意愿转捐至武汉市红十字会</t>
    <phoneticPr fontId="2" type="noConversion"/>
  </si>
  <si>
    <t>捐赠单位（个人）</t>
    <phoneticPr fontId="2" type="noConversion"/>
  </si>
  <si>
    <t>捐款单位（个人）</t>
    <phoneticPr fontId="2" type="noConversion"/>
  </si>
  <si>
    <t>捐助单位（个人）</t>
    <phoneticPr fontId="2" type="noConversion"/>
  </si>
  <si>
    <t>爱心人士</t>
  </si>
  <si>
    <t>旺苍县南峰寺</t>
  </si>
  <si>
    <t>旺苍县嘉川镇鸣山寺</t>
  </si>
  <si>
    <t>李秀广</t>
  </si>
  <si>
    <t>白现桂</t>
  </si>
  <si>
    <t>贾显荣</t>
  </si>
  <si>
    <t>尚武镇五马村苟飞等51人</t>
  </si>
  <si>
    <t>韩兴成</t>
  </si>
  <si>
    <t>郑思平</t>
  </si>
  <si>
    <t>胡贵思</t>
  </si>
  <si>
    <t>定向旺苍</t>
  </si>
  <si>
    <t>广元市红十字会</t>
    <phoneticPr fontId="2" type="noConversion"/>
  </si>
  <si>
    <t>护目镜</t>
    <phoneticPr fontId="2" type="noConversion"/>
  </si>
  <si>
    <t>光波炉</t>
    <phoneticPr fontId="2" type="noConversion"/>
  </si>
  <si>
    <t>10台</t>
    <phoneticPr fontId="2" type="noConversion"/>
  </si>
  <si>
    <t>90副</t>
    <phoneticPr fontId="2" type="noConversion"/>
  </si>
  <si>
    <t>茶叶（12斤/件）</t>
    <phoneticPr fontId="2" type="noConversion"/>
  </si>
  <si>
    <t>5件</t>
    <phoneticPr fontId="2" type="noConversion"/>
  </si>
  <si>
    <t>定向旺苍县人民医院</t>
    <phoneticPr fontId="2" type="noConversion"/>
  </si>
  <si>
    <t>旺苍县人民医院</t>
    <phoneticPr fontId="2" type="noConversion"/>
  </si>
  <si>
    <t>县防疫指挥部后勤保障组</t>
    <phoneticPr fontId="2" type="noConversion"/>
  </si>
  <si>
    <t>5件</t>
    <phoneticPr fontId="2" type="noConversion"/>
  </si>
  <si>
    <t>90副</t>
    <phoneticPr fontId="2" type="noConversion"/>
  </si>
  <si>
    <t>尚武镇人民政府</t>
    <phoneticPr fontId="2" type="noConversion"/>
  </si>
  <si>
    <t>武汉市红十字会</t>
    <phoneticPr fontId="2" type="noConversion"/>
  </si>
  <si>
    <t>旺苍县龙凤镇五营村</t>
    <phoneticPr fontId="2" type="noConversion"/>
  </si>
  <si>
    <t>合计</t>
    <phoneticPr fontId="2" type="noConversion"/>
  </si>
  <si>
    <t>其中38700.00元定向捐赠给武汉市红十字会（含经四川省红十字会转捐部分）</t>
    <phoneticPr fontId="2" type="noConversion"/>
  </si>
  <si>
    <t>定向武汉</t>
    <phoneticPr fontId="2" type="noConversion"/>
  </si>
  <si>
    <t>定向尚武镇人民政府</t>
    <phoneticPr fontId="2" type="noConversion"/>
  </si>
  <si>
    <t>按捐赠者意愿转尚武镇人民政府（县财政代管账户）</t>
    <phoneticPr fontId="2" type="noConversion"/>
  </si>
  <si>
    <t>按捐赠者意愿转捐至武汉市红十字会</t>
    <phoneticPr fontId="2" type="noConversion"/>
  </si>
  <si>
    <t>按捐赠者意愿转东河镇宋水社区</t>
    <phoneticPr fontId="2" type="noConversion"/>
  </si>
  <si>
    <t>按捐赠者意愿转县中医医院用于</t>
    <phoneticPr fontId="2" type="noConversion"/>
  </si>
  <si>
    <t>按捐赠者意愿转陈家岭管理办（县财政代管账户）</t>
    <phoneticPr fontId="2" type="noConversion"/>
  </si>
  <si>
    <t>按捐赠者意愿转普济镇人民政府（县财政代管账户）</t>
    <phoneticPr fontId="2" type="noConversion"/>
  </si>
  <si>
    <t>按捐赠者意愿转龙凤镇五营村</t>
    <phoneticPr fontId="2" type="noConversion"/>
  </si>
  <si>
    <t>交通一线执勤卡点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</si>
</sst>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7" fontId="3" fillId="0" borderId="1" xfId="2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44"/>
  <sheetViews>
    <sheetView tabSelected="1" zoomScale="85" zoomScaleNormal="85" workbookViewId="0">
      <pane ySplit="2" topLeftCell="A18" activePane="bottomLeft" state="frozen"/>
      <selection pane="bottomLeft" activeCell="G26" sqref="G26"/>
    </sheetView>
  </sheetViews>
  <sheetFormatPr defaultRowHeight="13.5"/>
  <cols>
    <col min="1" max="1" width="7" style="5" customWidth="1"/>
    <col min="2" max="2" width="33" style="2" customWidth="1"/>
    <col min="3" max="3" width="14.25" style="3" customWidth="1"/>
    <col min="4" max="4" width="14.25" style="6" customWidth="1"/>
    <col min="5" max="5" width="29.625" style="12" customWidth="1"/>
    <col min="6" max="6" width="26.125" style="3" customWidth="1"/>
    <col min="7" max="7" width="39.75" style="1" customWidth="1"/>
    <col min="8" max="8" width="37.25" style="1" customWidth="1"/>
    <col min="9" max="9" width="40.125" style="1" customWidth="1"/>
    <col min="10" max="10" width="41.25" style="4" customWidth="1"/>
    <col min="11" max="16384" width="9" style="5"/>
  </cols>
  <sheetData>
    <row r="1" spans="1:10" ht="26.25" customHeight="1">
      <c r="A1" s="42" t="s">
        <v>0</v>
      </c>
      <c r="B1" s="42"/>
      <c r="C1" s="42"/>
      <c r="D1" s="42"/>
      <c r="E1" s="42"/>
      <c r="F1" s="42"/>
      <c r="G1" s="8"/>
      <c r="H1" s="8"/>
      <c r="I1" s="8"/>
      <c r="J1" s="8"/>
    </row>
    <row r="2" spans="1:10" s="1" customFormat="1" ht="26.25" customHeight="1">
      <c r="A2" s="13" t="s">
        <v>13</v>
      </c>
      <c r="B2" s="21" t="s">
        <v>26</v>
      </c>
      <c r="C2" s="14" t="s">
        <v>1</v>
      </c>
      <c r="D2" s="14" t="s">
        <v>2</v>
      </c>
      <c r="E2" s="46" t="s">
        <v>3</v>
      </c>
      <c r="F2" s="46"/>
    </row>
    <row r="3" spans="1:10" ht="26.25" customHeight="1">
      <c r="A3" s="57">
        <v>1</v>
      </c>
      <c r="B3" s="62" t="s">
        <v>40</v>
      </c>
      <c r="C3" s="7" t="s">
        <v>45</v>
      </c>
      <c r="D3" s="7" t="s">
        <v>46</v>
      </c>
      <c r="E3" s="47"/>
      <c r="F3" s="48"/>
      <c r="G3" s="5"/>
      <c r="H3" s="5"/>
      <c r="I3" s="5"/>
      <c r="J3" s="5"/>
    </row>
    <row r="4" spans="1:10" ht="26.25" customHeight="1">
      <c r="A4" s="58"/>
      <c r="B4" s="63"/>
      <c r="C4" s="7" t="s">
        <v>41</v>
      </c>
      <c r="D4" s="7" t="s">
        <v>44</v>
      </c>
      <c r="E4" s="47"/>
      <c r="F4" s="48"/>
      <c r="G4" s="5"/>
      <c r="H4" s="5"/>
      <c r="I4" s="5"/>
      <c r="J4" s="5"/>
    </row>
    <row r="5" spans="1:10" ht="26.25" customHeight="1">
      <c r="A5" s="59"/>
      <c r="B5" s="64"/>
      <c r="C5" s="7" t="s">
        <v>42</v>
      </c>
      <c r="D5" s="7" t="s">
        <v>43</v>
      </c>
      <c r="E5" s="47" t="s">
        <v>47</v>
      </c>
      <c r="F5" s="48"/>
      <c r="G5" s="5"/>
      <c r="H5" s="5"/>
      <c r="I5" s="5"/>
      <c r="J5" s="5"/>
    </row>
    <row r="6" spans="1:10" ht="26.25" customHeight="1">
      <c r="A6" s="42" t="s">
        <v>14</v>
      </c>
      <c r="B6" s="42"/>
      <c r="C6" s="42"/>
      <c r="D6" s="42"/>
      <c r="E6" s="42"/>
      <c r="F6" s="42"/>
      <c r="G6" s="5"/>
      <c r="H6" s="5"/>
      <c r="I6" s="5"/>
      <c r="J6" s="5"/>
    </row>
    <row r="7" spans="1:10" s="1" customFormat="1" ht="26.25" customHeight="1">
      <c r="A7" s="14" t="s">
        <v>4</v>
      </c>
      <c r="B7" s="21" t="s">
        <v>27</v>
      </c>
      <c r="C7" s="14" t="s">
        <v>5</v>
      </c>
      <c r="D7" s="15" t="s">
        <v>6</v>
      </c>
      <c r="E7" s="49" t="s">
        <v>3</v>
      </c>
      <c r="F7" s="50"/>
    </row>
    <row r="8" spans="1:10" s="1" customFormat="1" ht="26.25" customHeight="1">
      <c r="A8" s="7">
        <v>1</v>
      </c>
      <c r="B8" s="29" t="s">
        <v>29</v>
      </c>
      <c r="C8" s="31">
        <v>20200217</v>
      </c>
      <c r="D8" s="32">
        <v>300</v>
      </c>
      <c r="E8" s="55" t="s">
        <v>57</v>
      </c>
      <c r="F8" s="56"/>
    </row>
    <row r="9" spans="1:10" s="1" customFormat="1" ht="26.25" customHeight="1">
      <c r="A9" s="7">
        <v>2</v>
      </c>
      <c r="B9" s="29" t="s">
        <v>30</v>
      </c>
      <c r="C9" s="31">
        <v>20200218</v>
      </c>
      <c r="D9" s="32">
        <v>1000</v>
      </c>
      <c r="E9" s="55" t="s">
        <v>39</v>
      </c>
      <c r="F9" s="56"/>
    </row>
    <row r="10" spans="1:10" s="1" customFormat="1" ht="26.25" customHeight="1">
      <c r="A10" s="7">
        <v>3</v>
      </c>
      <c r="B10" s="30" t="s">
        <v>31</v>
      </c>
      <c r="C10" s="31">
        <v>20200218</v>
      </c>
      <c r="D10" s="34">
        <v>2000</v>
      </c>
      <c r="E10" s="55" t="s">
        <v>39</v>
      </c>
      <c r="F10" s="56"/>
    </row>
    <row r="11" spans="1:10" s="1" customFormat="1" ht="26.25" customHeight="1">
      <c r="A11" s="7">
        <v>4</v>
      </c>
      <c r="B11" s="28" t="s">
        <v>32</v>
      </c>
      <c r="C11" s="31">
        <v>20200218</v>
      </c>
      <c r="D11" s="33">
        <v>600</v>
      </c>
      <c r="E11" s="55" t="s">
        <v>57</v>
      </c>
      <c r="F11" s="56"/>
    </row>
    <row r="12" spans="1:10" s="1" customFormat="1" ht="26.25" customHeight="1">
      <c r="A12" s="7">
        <v>5</v>
      </c>
      <c r="B12" s="28" t="s">
        <v>33</v>
      </c>
      <c r="C12" s="31">
        <v>20200218</v>
      </c>
      <c r="D12" s="33">
        <v>1000</v>
      </c>
      <c r="E12" s="55" t="s">
        <v>57</v>
      </c>
      <c r="F12" s="56"/>
    </row>
    <row r="13" spans="1:10" s="1" customFormat="1" ht="26.25" customHeight="1">
      <c r="A13" s="7">
        <v>6</v>
      </c>
      <c r="B13" s="28" t="s">
        <v>34</v>
      </c>
      <c r="C13" s="31">
        <v>20200218</v>
      </c>
      <c r="D13" s="33">
        <v>2000</v>
      </c>
      <c r="E13" s="55" t="s">
        <v>57</v>
      </c>
      <c r="F13" s="56"/>
    </row>
    <row r="14" spans="1:10" s="1" customFormat="1" ht="26.25" customHeight="1">
      <c r="A14" s="7">
        <v>7</v>
      </c>
      <c r="B14" s="28" t="s">
        <v>35</v>
      </c>
      <c r="C14" s="31">
        <v>20200219</v>
      </c>
      <c r="D14" s="33">
        <v>5480</v>
      </c>
      <c r="E14" s="55" t="s">
        <v>58</v>
      </c>
      <c r="F14" s="56"/>
    </row>
    <row r="15" spans="1:10" s="1" customFormat="1" ht="26.25" customHeight="1">
      <c r="A15" s="7">
        <v>8</v>
      </c>
      <c r="B15" s="28" t="s">
        <v>36</v>
      </c>
      <c r="C15" s="31">
        <v>20200219</v>
      </c>
      <c r="D15" s="33">
        <v>2000</v>
      </c>
      <c r="E15" s="55" t="s">
        <v>57</v>
      </c>
      <c r="F15" s="56"/>
    </row>
    <row r="16" spans="1:10" s="1" customFormat="1" ht="26.25" customHeight="1">
      <c r="A16" s="7">
        <v>9</v>
      </c>
      <c r="B16" s="28" t="s">
        <v>37</v>
      </c>
      <c r="C16" s="31">
        <v>20200220</v>
      </c>
      <c r="D16" s="33">
        <v>1000</v>
      </c>
      <c r="E16" s="55" t="s">
        <v>57</v>
      </c>
      <c r="F16" s="56"/>
    </row>
    <row r="17" spans="1:10" s="1" customFormat="1" ht="26.25" customHeight="1">
      <c r="A17" s="7">
        <v>10</v>
      </c>
      <c r="B17" s="28" t="s">
        <v>38</v>
      </c>
      <c r="C17" s="31">
        <v>20200221</v>
      </c>
      <c r="D17" s="33">
        <v>200</v>
      </c>
      <c r="E17" s="55" t="s">
        <v>57</v>
      </c>
      <c r="F17" s="56"/>
    </row>
    <row r="18" spans="1:10" ht="26.25" customHeight="1">
      <c r="A18" s="44" t="s">
        <v>17</v>
      </c>
      <c r="B18" s="45"/>
      <c r="C18" s="19"/>
      <c r="D18" s="23">
        <f>SUM(D8:D17)</f>
        <v>15580</v>
      </c>
      <c r="E18" s="40"/>
      <c r="F18" s="41"/>
      <c r="G18" s="5"/>
      <c r="H18" s="5"/>
      <c r="I18" s="5"/>
      <c r="J18" s="5"/>
    </row>
    <row r="19" spans="1:10" ht="26.25" customHeight="1">
      <c r="A19" s="44" t="s">
        <v>18</v>
      </c>
      <c r="B19" s="45"/>
      <c r="C19" s="7"/>
      <c r="D19" s="23">
        <v>544253</v>
      </c>
      <c r="E19" s="40"/>
      <c r="F19" s="41"/>
      <c r="G19" s="5"/>
      <c r="H19" s="5"/>
      <c r="I19" s="5"/>
      <c r="J19" s="5"/>
    </row>
    <row r="20" spans="1:10" s="1" customFormat="1" ht="26.25" customHeight="1">
      <c r="A20" s="42" t="s">
        <v>7</v>
      </c>
      <c r="B20" s="42"/>
      <c r="C20" s="42"/>
      <c r="D20" s="42"/>
      <c r="E20" s="42"/>
      <c r="F20" s="42"/>
      <c r="G20" s="8"/>
      <c r="H20" s="8"/>
      <c r="I20" s="8"/>
      <c r="J20" s="8"/>
    </row>
    <row r="21" spans="1:10" s="9" customFormat="1" ht="26.25" customHeight="1">
      <c r="A21" s="65" t="s">
        <v>13</v>
      </c>
      <c r="B21" s="53" t="s">
        <v>28</v>
      </c>
      <c r="C21" s="35" t="s">
        <v>1</v>
      </c>
      <c r="D21" s="35" t="s">
        <v>2</v>
      </c>
      <c r="E21" s="51" t="s">
        <v>8</v>
      </c>
      <c r="F21" s="52"/>
    </row>
    <row r="22" spans="1:10" s="9" customFormat="1" ht="26.25" customHeight="1">
      <c r="A22" s="66"/>
      <c r="B22" s="54"/>
      <c r="C22" s="36"/>
      <c r="D22" s="36"/>
      <c r="E22" s="16" t="s">
        <v>9</v>
      </c>
      <c r="F22" s="17" t="s">
        <v>10</v>
      </c>
    </row>
    <row r="23" spans="1:10" s="9" customFormat="1" ht="26.25" customHeight="1">
      <c r="A23" s="57">
        <v>1</v>
      </c>
      <c r="B23" s="62" t="s">
        <v>40</v>
      </c>
      <c r="C23" s="24" t="s">
        <v>45</v>
      </c>
      <c r="D23" s="7" t="s">
        <v>46</v>
      </c>
      <c r="E23" s="11" t="s">
        <v>66</v>
      </c>
      <c r="F23" s="7" t="s">
        <v>50</v>
      </c>
    </row>
    <row r="24" spans="1:10" s="9" customFormat="1" ht="26.25" customHeight="1">
      <c r="A24" s="58"/>
      <c r="B24" s="63"/>
      <c r="C24" s="24" t="s">
        <v>41</v>
      </c>
      <c r="D24" s="7" t="s">
        <v>44</v>
      </c>
      <c r="E24" s="11" t="s">
        <v>49</v>
      </c>
      <c r="F24" s="7" t="s">
        <v>51</v>
      </c>
    </row>
    <row r="25" spans="1:10" s="10" customFormat="1" ht="26.25" customHeight="1">
      <c r="A25" s="59"/>
      <c r="B25" s="64"/>
      <c r="C25" s="24" t="s">
        <v>42</v>
      </c>
      <c r="D25" s="7" t="s">
        <v>43</v>
      </c>
      <c r="E25" s="11" t="s">
        <v>48</v>
      </c>
      <c r="F25" s="7" t="s">
        <v>43</v>
      </c>
    </row>
    <row r="26" spans="1:10" ht="26.25" customHeight="1">
      <c r="A26" s="42" t="s">
        <v>16</v>
      </c>
      <c r="B26" s="42"/>
      <c r="C26" s="42"/>
      <c r="D26" s="42"/>
      <c r="E26" s="42"/>
      <c r="F26" s="42"/>
    </row>
    <row r="27" spans="1:10" ht="26.25" customHeight="1">
      <c r="A27" s="13" t="s">
        <v>4</v>
      </c>
      <c r="B27" s="22" t="s">
        <v>19</v>
      </c>
      <c r="C27" s="18" t="s">
        <v>11</v>
      </c>
      <c r="D27" s="43" t="s">
        <v>12</v>
      </c>
      <c r="E27" s="43"/>
      <c r="F27" s="43"/>
    </row>
    <row r="28" spans="1:10" ht="26.25" customHeight="1">
      <c r="A28" s="20">
        <v>1</v>
      </c>
      <c r="B28" s="25" t="s">
        <v>20</v>
      </c>
      <c r="C28" s="26">
        <v>2000</v>
      </c>
      <c r="D28" s="37" t="s">
        <v>60</v>
      </c>
      <c r="E28" s="37"/>
      <c r="F28" s="37"/>
    </row>
    <row r="29" spans="1:10" ht="26.25" customHeight="1">
      <c r="A29" s="20">
        <v>2</v>
      </c>
      <c r="B29" s="27" t="s">
        <v>21</v>
      </c>
      <c r="C29" s="26">
        <v>65052</v>
      </c>
      <c r="D29" s="37" t="s">
        <v>62</v>
      </c>
      <c r="E29" s="37"/>
      <c r="F29" s="37"/>
    </row>
    <row r="30" spans="1:10" ht="26.25" customHeight="1">
      <c r="A30" s="20">
        <v>3</v>
      </c>
      <c r="B30" s="27" t="s">
        <v>22</v>
      </c>
      <c r="C30" s="26">
        <v>10000</v>
      </c>
      <c r="D30" s="37" t="s">
        <v>61</v>
      </c>
      <c r="E30" s="37"/>
      <c r="F30" s="37"/>
    </row>
    <row r="31" spans="1:10" ht="26.25" customHeight="1">
      <c r="A31" s="20">
        <v>4</v>
      </c>
      <c r="B31" s="27" t="s">
        <v>23</v>
      </c>
      <c r="C31" s="26">
        <v>6350</v>
      </c>
      <c r="D31" s="37" t="s">
        <v>63</v>
      </c>
      <c r="E31" s="37"/>
      <c r="F31" s="37"/>
    </row>
    <row r="32" spans="1:10" ht="26.25" customHeight="1">
      <c r="A32" s="20">
        <v>5</v>
      </c>
      <c r="B32" s="27" t="s">
        <v>20</v>
      </c>
      <c r="C32" s="26">
        <v>600</v>
      </c>
      <c r="D32" s="37" t="s">
        <v>25</v>
      </c>
      <c r="E32" s="37"/>
      <c r="F32" s="37"/>
    </row>
    <row r="33" spans="1:6" ht="26.25" customHeight="1">
      <c r="A33" s="20">
        <v>6</v>
      </c>
      <c r="B33" s="27" t="s">
        <v>24</v>
      </c>
      <c r="C33" s="26">
        <v>2600</v>
      </c>
      <c r="D33" s="37" t="s">
        <v>64</v>
      </c>
      <c r="E33" s="37"/>
      <c r="F33" s="37"/>
    </row>
    <row r="34" spans="1:6" ht="26.25" customHeight="1">
      <c r="A34" s="20">
        <v>7</v>
      </c>
      <c r="B34" s="27" t="s">
        <v>24</v>
      </c>
      <c r="C34" s="26">
        <v>1500</v>
      </c>
      <c r="D34" s="37" t="s">
        <v>64</v>
      </c>
      <c r="E34" s="37"/>
      <c r="F34" s="37"/>
    </row>
    <row r="35" spans="1:6" ht="26.25" customHeight="1">
      <c r="A35" s="20">
        <v>8</v>
      </c>
      <c r="B35" s="27" t="s">
        <v>20</v>
      </c>
      <c r="C35" s="26">
        <v>300</v>
      </c>
      <c r="D35" s="37" t="s">
        <v>60</v>
      </c>
      <c r="E35" s="37"/>
      <c r="F35" s="37"/>
    </row>
    <row r="36" spans="1:6" ht="26.25" customHeight="1">
      <c r="A36" s="20">
        <v>9</v>
      </c>
      <c r="B36" s="27" t="s">
        <v>20</v>
      </c>
      <c r="C36" s="26">
        <v>600</v>
      </c>
      <c r="D36" s="37" t="s">
        <v>25</v>
      </c>
      <c r="E36" s="37"/>
      <c r="F36" s="37"/>
    </row>
    <row r="37" spans="1:6" ht="26.25" customHeight="1">
      <c r="A37" s="20">
        <v>10</v>
      </c>
      <c r="B37" s="27" t="s">
        <v>20</v>
      </c>
      <c r="C37" s="26">
        <v>1000</v>
      </c>
      <c r="D37" s="37" t="s">
        <v>25</v>
      </c>
      <c r="E37" s="37"/>
      <c r="F37" s="37"/>
    </row>
    <row r="38" spans="1:6" ht="26.25" customHeight="1">
      <c r="A38" s="20">
        <v>11</v>
      </c>
      <c r="B38" s="27" t="s">
        <v>20</v>
      </c>
      <c r="C38" s="26">
        <v>2000</v>
      </c>
      <c r="D38" s="37" t="s">
        <v>25</v>
      </c>
      <c r="E38" s="37"/>
      <c r="F38" s="37"/>
    </row>
    <row r="39" spans="1:6" ht="26.25" customHeight="1">
      <c r="A39" s="20">
        <v>12</v>
      </c>
      <c r="B39" s="27" t="s">
        <v>54</v>
      </c>
      <c r="C39" s="26">
        <v>4000</v>
      </c>
      <c r="D39" s="37" t="s">
        <v>65</v>
      </c>
      <c r="E39" s="37"/>
      <c r="F39" s="37"/>
    </row>
    <row r="40" spans="1:6" ht="26.25" customHeight="1">
      <c r="A40" s="20">
        <v>13</v>
      </c>
      <c r="B40" s="27" t="s">
        <v>52</v>
      </c>
      <c r="C40" s="26">
        <v>5480</v>
      </c>
      <c r="D40" s="37" t="s">
        <v>59</v>
      </c>
      <c r="E40" s="37"/>
      <c r="F40" s="37"/>
    </row>
    <row r="41" spans="1:6" ht="26.25" customHeight="1">
      <c r="A41" s="20">
        <v>14</v>
      </c>
      <c r="B41" s="27" t="s">
        <v>53</v>
      </c>
      <c r="C41" s="26">
        <v>2000</v>
      </c>
      <c r="D41" s="37" t="s">
        <v>25</v>
      </c>
      <c r="E41" s="37"/>
      <c r="F41" s="37"/>
    </row>
    <row r="42" spans="1:6" ht="26.25" customHeight="1">
      <c r="A42" s="20">
        <v>15</v>
      </c>
      <c r="B42" s="27" t="s">
        <v>53</v>
      </c>
      <c r="C42" s="26">
        <v>1000</v>
      </c>
      <c r="D42" s="37" t="s">
        <v>25</v>
      </c>
      <c r="E42" s="37"/>
      <c r="F42" s="37"/>
    </row>
    <row r="43" spans="1:6" ht="26.25" customHeight="1">
      <c r="A43" s="60" t="s">
        <v>55</v>
      </c>
      <c r="B43" s="61"/>
      <c r="C43" s="26">
        <f>SUM(C28:C42)</f>
        <v>104482</v>
      </c>
      <c r="D43" s="37"/>
      <c r="E43" s="37"/>
      <c r="F43" s="37"/>
    </row>
    <row r="44" spans="1:6" ht="26.25" customHeight="1">
      <c r="A44" s="38" t="s">
        <v>15</v>
      </c>
      <c r="B44" s="39"/>
      <c r="C44" s="26">
        <v>493503</v>
      </c>
      <c r="D44" s="37" t="s">
        <v>56</v>
      </c>
      <c r="E44" s="37"/>
      <c r="F44" s="37"/>
    </row>
  </sheetData>
  <mergeCells count="52">
    <mergeCell ref="B3:B5"/>
    <mergeCell ref="E4:F4"/>
    <mergeCell ref="A23:A25"/>
    <mergeCell ref="B23:B25"/>
    <mergeCell ref="D39:F39"/>
    <mergeCell ref="A26:F26"/>
    <mergeCell ref="E9:F9"/>
    <mergeCell ref="E10:F10"/>
    <mergeCell ref="E11:F11"/>
    <mergeCell ref="E12:F12"/>
    <mergeCell ref="E13:F13"/>
    <mergeCell ref="E14:F14"/>
    <mergeCell ref="A21:A22"/>
    <mergeCell ref="A1:F1"/>
    <mergeCell ref="E2:F2"/>
    <mergeCell ref="E3:F3"/>
    <mergeCell ref="D21:D22"/>
    <mergeCell ref="E7:F7"/>
    <mergeCell ref="A20:F20"/>
    <mergeCell ref="E18:F18"/>
    <mergeCell ref="E21:F21"/>
    <mergeCell ref="B21:B22"/>
    <mergeCell ref="E5:F5"/>
    <mergeCell ref="E15:F15"/>
    <mergeCell ref="E16:F16"/>
    <mergeCell ref="E17:F17"/>
    <mergeCell ref="A3:A5"/>
    <mergeCell ref="A19:B19"/>
    <mergeCell ref="E8:F8"/>
    <mergeCell ref="E19:F19"/>
    <mergeCell ref="A6:F6"/>
    <mergeCell ref="D27:F27"/>
    <mergeCell ref="A18:B18"/>
    <mergeCell ref="D43:F43"/>
    <mergeCell ref="D38:F38"/>
    <mergeCell ref="D31:F31"/>
    <mergeCell ref="D32:F32"/>
    <mergeCell ref="D28:F28"/>
    <mergeCell ref="D35:F35"/>
    <mergeCell ref="D36:F36"/>
    <mergeCell ref="D37:F37"/>
    <mergeCell ref="D33:F33"/>
    <mergeCell ref="D34:F34"/>
    <mergeCell ref="D41:F41"/>
    <mergeCell ref="D42:F42"/>
    <mergeCell ref="C21:C22"/>
    <mergeCell ref="D29:F29"/>
    <mergeCell ref="D30:F30"/>
    <mergeCell ref="D40:F40"/>
    <mergeCell ref="A44:B44"/>
    <mergeCell ref="D44:F44"/>
    <mergeCell ref="A43:B4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2020-02-23T15:18:58Z</cp:lastPrinted>
  <dcterms:created xsi:type="dcterms:W3CDTF">2019-09-30T02:28:00Z</dcterms:created>
  <dcterms:modified xsi:type="dcterms:W3CDTF">2020-02-24T01:01:11Z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