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65" tabRatio="1000"/>
  </bookViews>
  <sheets>
    <sheet name="附件4  2020年贫困劳动力创业奖补汇总表" sheetId="1" r:id="rId1"/>
  </sheets>
  <externalReferences>
    <externalReference r:id="rId2"/>
  </externalReferences>
  <definedNames>
    <definedName name="_xlnm._FilterDatabase" localSheetId="0" hidden="1">'附件4  2020年贫困劳动力创业奖补汇总表'!$A$4:$I$44</definedName>
  </definedNames>
  <calcPr calcId="144525"/>
</workbook>
</file>

<file path=xl/sharedStrings.xml><?xml version="1.0" encoding="utf-8"?>
<sst xmlns="http://schemas.openxmlformats.org/spreadsheetml/2006/main" count="208">
  <si>
    <t>附件：4</t>
  </si>
  <si>
    <t>2020年贫困劳动力创业奖补汇总表</t>
  </si>
  <si>
    <t>填表单位：旺苍县就业服务管理局</t>
  </si>
  <si>
    <t>填表时间：2020年7月14日</t>
  </si>
  <si>
    <t>序号</t>
  </si>
  <si>
    <t>生产经营主体名称</t>
  </si>
  <si>
    <t>法人代表</t>
  </si>
  <si>
    <t>身份证号码</t>
  </si>
  <si>
    <t>联系方式</t>
  </si>
  <si>
    <t>详细地址</t>
  </si>
  <si>
    <t>创业时间</t>
  </si>
  <si>
    <t>带动就业（人）</t>
  </si>
  <si>
    <t>奖补金额（元）</t>
  </si>
  <si>
    <t>备注</t>
  </si>
  <si>
    <t>旺苍县张文芳养殖农场</t>
  </si>
  <si>
    <t>张文芳</t>
  </si>
  <si>
    <t>5108211971*****24</t>
  </si>
  <si>
    <t>1355194****</t>
  </si>
  <si>
    <t>化龙乡化龙村三社</t>
  </si>
  <si>
    <t>旺苍县荣贵家具店</t>
  </si>
  <si>
    <t>卢云贵</t>
  </si>
  <si>
    <t>5108211968*****1X</t>
  </si>
  <si>
    <t>1878122****</t>
  </si>
  <si>
    <t>天星乡街道场镇</t>
  </si>
  <si>
    <t>旺苍县五权镇淡水鱼养殖家庭农场</t>
  </si>
  <si>
    <t>何兴举</t>
  </si>
  <si>
    <t>5108211995*****13</t>
  </si>
  <si>
    <t>1566953****</t>
  </si>
  <si>
    <t>五权镇三溪村三社</t>
  </si>
  <si>
    <t>旺苍县英萃镇贺天余中药材种植家庭农场</t>
  </si>
  <si>
    <t>贺天余</t>
  </si>
  <si>
    <t>5108211954*****15</t>
  </si>
  <si>
    <t>1828402****</t>
  </si>
  <si>
    <t>英萃镇响水村联盟社</t>
  </si>
  <si>
    <t>旺苍县马飞家禽养殖家庭农场</t>
  </si>
  <si>
    <t>马飞</t>
  </si>
  <si>
    <t>5108211983*****14</t>
  </si>
  <si>
    <t>1776492****</t>
  </si>
  <si>
    <t>高阳镇虎垭村一社</t>
  </si>
  <si>
    <t>旺苍县虎昌种植家庭农场</t>
  </si>
  <si>
    <t>张虎昌</t>
  </si>
  <si>
    <t>5108211970*****14</t>
  </si>
  <si>
    <t>1356836****</t>
  </si>
  <si>
    <t>龙凤镇锦旗村六社</t>
  </si>
  <si>
    <t>旺苍县山里人家种植家庭农场</t>
  </si>
  <si>
    <t>唐明林</t>
  </si>
  <si>
    <t>5108211974*****15</t>
  </si>
  <si>
    <t>1588351****</t>
  </si>
  <si>
    <t>龙凤镇人民村五社</t>
  </si>
  <si>
    <t>旺苍县北派谭氏推拿服务部</t>
  </si>
  <si>
    <t>谭勇</t>
  </si>
  <si>
    <t>5108211972*****10</t>
  </si>
  <si>
    <t>1552080****</t>
  </si>
  <si>
    <t>东河镇凤阳巷133号</t>
  </si>
  <si>
    <t>旺苍县三江镇飞腾建材门市部</t>
  </si>
  <si>
    <t>何纪龙</t>
  </si>
  <si>
    <t>5108211979*****1X</t>
  </si>
  <si>
    <t>1818102****</t>
  </si>
  <si>
    <t>三江镇红军路88号</t>
  </si>
  <si>
    <t>旺苍县嘉川镇吴氏按摩店</t>
  </si>
  <si>
    <t>吴明</t>
  </si>
  <si>
    <t>5108111975*****16</t>
  </si>
  <si>
    <t>1310840****</t>
  </si>
  <si>
    <t>嘉川镇嘉张路94号</t>
  </si>
  <si>
    <t>旺苍县福元种养殖业家庭农场</t>
  </si>
  <si>
    <t>姜文</t>
  </si>
  <si>
    <t>5108211988*****22</t>
  </si>
  <si>
    <t>1332073****</t>
  </si>
  <si>
    <t>东河镇双农村269号</t>
  </si>
  <si>
    <t>旺苍县瑞源农业开发有限公司</t>
  </si>
  <si>
    <t>向娟</t>
  </si>
  <si>
    <t>5108211990*****26</t>
  </si>
  <si>
    <t>1550808****</t>
  </si>
  <si>
    <t>万家乡阳雀村5组</t>
  </si>
  <si>
    <t>旺苍县金索小龙虾养殖专业合作社</t>
  </si>
  <si>
    <t>索新淋</t>
  </si>
  <si>
    <t>5108211994*****13</t>
  </si>
  <si>
    <t>1369907****</t>
  </si>
  <si>
    <t>尚武镇榆钱村3组</t>
  </si>
  <si>
    <t>旺苍县普济镇娟娟家庭农场</t>
  </si>
  <si>
    <t>杨家信</t>
  </si>
  <si>
    <t>5108211961*****19</t>
  </si>
  <si>
    <t>1308437****</t>
  </si>
  <si>
    <t>普济镇九江村7组</t>
  </si>
  <si>
    <t>旺苍县普济镇建洪种植专业户</t>
  </si>
  <si>
    <t>杨中建</t>
  </si>
  <si>
    <t>5108211976*****15</t>
  </si>
  <si>
    <t>1808956****</t>
  </si>
  <si>
    <t>普济镇九江村1组</t>
  </si>
  <si>
    <t>旺苍县宗全生猪养殖家庭农场</t>
  </si>
  <si>
    <t>何宗全</t>
  </si>
  <si>
    <t>5108211952*****17</t>
  </si>
  <si>
    <t>1828394****</t>
  </si>
  <si>
    <t>英萃镇雄英村永生组</t>
  </si>
  <si>
    <t>旺苍县英萃镇吴明华铁器加工经营部</t>
  </si>
  <si>
    <t>吴明华</t>
  </si>
  <si>
    <t>5108211973*****11</t>
  </si>
  <si>
    <t>1518397****</t>
  </si>
  <si>
    <t>英萃镇中同村河口组</t>
  </si>
  <si>
    <t>余波打印店</t>
  </si>
  <si>
    <t>余波</t>
  </si>
  <si>
    <t>5108211975*****32</t>
  </si>
  <si>
    <t>1878092****</t>
  </si>
  <si>
    <t>英萃镇五岭村前进组</t>
  </si>
  <si>
    <t>旺苍县曹志荣家庭农场</t>
  </si>
  <si>
    <t>曹志荣</t>
  </si>
  <si>
    <t>5108211966*****17</t>
  </si>
  <si>
    <t>1528487****</t>
  </si>
  <si>
    <t>英萃镇五岭村楠木组</t>
  </si>
  <si>
    <t>旺苍县水磨乡登付种植业家庭农场</t>
  </si>
  <si>
    <t>唐登付</t>
  </si>
  <si>
    <t>5108211961*****12</t>
  </si>
  <si>
    <t>1771391****</t>
  </si>
  <si>
    <t>水磨乡百花村6组</t>
  </si>
  <si>
    <t>旺苍县水磨乡乡韵食品经营店</t>
  </si>
  <si>
    <t>唐兴香</t>
  </si>
  <si>
    <t>5108211973*****26</t>
  </si>
  <si>
    <t>1550809****</t>
  </si>
  <si>
    <t>水磨乡广福村8组</t>
  </si>
  <si>
    <t>旺苍县水磨乡阿勇种植业家庭农场</t>
  </si>
  <si>
    <t>蒋章应</t>
  </si>
  <si>
    <t>5108211983*****18</t>
  </si>
  <si>
    <t>1518399****</t>
  </si>
  <si>
    <t>水磨乡广福村2组</t>
  </si>
  <si>
    <t>旺苍县水磨乡何礼蓉食品经营店</t>
  </si>
  <si>
    <t>何礼蓉</t>
  </si>
  <si>
    <t>5108211966*****25</t>
  </si>
  <si>
    <t>水磨乡场镇街道</t>
  </si>
  <si>
    <t>旺苍县水磨乡陈从群豆腐加工坊</t>
  </si>
  <si>
    <t>陈从群</t>
  </si>
  <si>
    <t>5108211951*****26</t>
  </si>
  <si>
    <t>1818103****</t>
  </si>
  <si>
    <t>水磨乡桥板村1组</t>
  </si>
  <si>
    <t>旺苍县裕盛养殖专业合作社</t>
  </si>
  <si>
    <t>陈涛</t>
  </si>
  <si>
    <t>5108211972*****13</t>
  </si>
  <si>
    <t>1392240****</t>
  </si>
  <si>
    <t>张华镇东升村3组</t>
  </si>
  <si>
    <t>旺苍县陈奇林家庭养殖场</t>
  </si>
  <si>
    <t>陈奇林</t>
  </si>
  <si>
    <t>5108211967*****17</t>
  </si>
  <si>
    <t>1528207****</t>
  </si>
  <si>
    <t>农建乡青坪村6组</t>
  </si>
  <si>
    <t>旺苍县白水回味面馆</t>
  </si>
  <si>
    <t>卢长江</t>
  </si>
  <si>
    <t>5108211972*****14</t>
  </si>
  <si>
    <t>1580839****</t>
  </si>
  <si>
    <t>白水镇场镇街道</t>
  </si>
  <si>
    <t>旺苍县大两乡兴权养殖业家庭农场</t>
  </si>
  <si>
    <t>赵兴权</t>
  </si>
  <si>
    <t>5108211975*****1X</t>
  </si>
  <si>
    <t>1811177****</t>
  </si>
  <si>
    <t>大两乡金光村5组</t>
  </si>
  <si>
    <t>旺苍县张华镇程新养殖家庭农场</t>
  </si>
  <si>
    <t>张程</t>
  </si>
  <si>
    <t>5108211981*****64</t>
  </si>
  <si>
    <t>1518139****</t>
  </si>
  <si>
    <t>张华镇桂花村10组</t>
  </si>
  <si>
    <t>旺苍县富万家种植专业合作社</t>
  </si>
  <si>
    <t>张本孟</t>
  </si>
  <si>
    <t>5108211976*****5X</t>
  </si>
  <si>
    <t>1809026****</t>
  </si>
  <si>
    <t>普济镇西江村1组</t>
  </si>
  <si>
    <t>旺苍县鑫满堂种植专业合作社</t>
  </si>
  <si>
    <t>邓海</t>
  </si>
  <si>
    <t>5108211970*****16</t>
  </si>
  <si>
    <t>1828407****</t>
  </si>
  <si>
    <t>化龙乡长乐村13组</t>
  </si>
  <si>
    <t>旺苍县含信种植家庭农场</t>
  </si>
  <si>
    <t>张含信</t>
  </si>
  <si>
    <t>5108211985*****12</t>
  </si>
  <si>
    <t>1570056****</t>
  </si>
  <si>
    <t>九龙镇柏林村5组</t>
  </si>
  <si>
    <t>旺苍县大两乡凡贵种植业家庭农场</t>
  </si>
  <si>
    <t>吴凡贵</t>
  </si>
  <si>
    <t>5108211976*****16</t>
  </si>
  <si>
    <t>1588355****</t>
  </si>
  <si>
    <t>大两乡幸福村1组</t>
  </si>
  <si>
    <t>旺苍县新能种植专业合作社</t>
  </si>
  <si>
    <t>苟玉朝</t>
  </si>
  <si>
    <t>5108211963*****19</t>
  </si>
  <si>
    <t>1818104****</t>
  </si>
  <si>
    <t>尚武镇石锣村5组</t>
  </si>
  <si>
    <t>旺苍县江蓉家庭养殖农场</t>
  </si>
  <si>
    <t>余江</t>
  </si>
  <si>
    <t>5108211975*****30</t>
  </si>
  <si>
    <t>1314675****</t>
  </si>
  <si>
    <t>九龙镇文星村4组</t>
  </si>
  <si>
    <t>旺苍县会琼养殖家庭农场</t>
  </si>
  <si>
    <t>石会琼</t>
  </si>
  <si>
    <t>5137221990*****03</t>
  </si>
  <si>
    <t>1998250****</t>
  </si>
  <si>
    <t>木门镇柳树村1组</t>
  </si>
  <si>
    <t>旺苍县张华镇顶琦美业美发店</t>
  </si>
  <si>
    <t>马金</t>
  </si>
  <si>
    <t>5108211991*****19</t>
  </si>
  <si>
    <t>1598444****</t>
  </si>
  <si>
    <t>张华镇新街171号</t>
  </si>
  <si>
    <t>旺苍县张华镇果香种植家庭农场</t>
  </si>
  <si>
    <t>黄晓丽</t>
  </si>
  <si>
    <t>5108211985*****25</t>
  </si>
  <si>
    <t>张华镇松浪村6组</t>
  </si>
  <si>
    <t>旺苍县张华镇朝银养殖家庭农场</t>
  </si>
  <si>
    <t>刘朝银</t>
  </si>
  <si>
    <t>5108211973*****15</t>
  </si>
  <si>
    <t>1558392****</t>
  </si>
  <si>
    <t>张华镇桂花村11组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</si>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</sst>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4" fillId="6" borderId="2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&#23601;&#19994;&#24037;&#20316;&#25991;&#20214;\2020&#24180;&#26032;&#19968;&#36718;&#23601;&#19994;&#25206;&#36139;&#25919;&#31574;&#21644;&#30123;&#24773;&#26399;&#38388;&#20892;&#27665;&#24037;&#23601;&#19994;&#21019;&#19994;&#34917;&#36148;&#30003;&#25253;&#27969;&#31243;\&#30003;&#25253;&#36164;&#26009;&#23457;&#26680;\2020&#24180;&#26032;&#19968;&#36718;&#23601;&#19994;&#21019;&#19994;&#25919;&#31574;&#30003;&#35831;&#24773;&#20917;&#32479;&#35745;&#34920;&#65288;&#26680;&#26597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生产经营主体吸纳就业"/>
      <sheetName val="生产经营主体吸纳贫困劳动力用工花名册"/>
      <sheetName val="贫困劳动力创业"/>
      <sheetName val="贫困劳动力创业用工名册"/>
      <sheetName val="Sheet1"/>
      <sheetName val="Sheet2"/>
      <sheetName val="返乡下乡创业"/>
    </sheetNames>
    <sheetDataSet>
      <sheetData sheetId="0"/>
      <sheetData sheetId="1"/>
      <sheetData sheetId="2">
        <row r="3">
          <cell r="B3" t="str">
            <v>510821197110059124</v>
          </cell>
          <cell r="C3" t="str">
            <v>张文芳</v>
          </cell>
          <cell r="D3" t="str">
            <v>女</v>
          </cell>
          <cell r="E3" t="str">
            <v>化龙乡化龙村三社</v>
          </cell>
          <cell r="F3">
            <v>13551948526</v>
          </cell>
          <cell r="G3" t="str">
            <v>旺苍县张文芳养殖农场</v>
          </cell>
          <cell r="H3" t="str">
            <v>化龙乡化龙村三社</v>
          </cell>
          <cell r="I3">
            <v>20190926</v>
          </cell>
          <cell r="J3">
            <v>1</v>
          </cell>
        </row>
        <row r="4">
          <cell r="B4" t="str">
            <v>51082119681129531X</v>
          </cell>
          <cell r="C4" t="str">
            <v>卢云贵</v>
          </cell>
          <cell r="D4" t="str">
            <v>男</v>
          </cell>
          <cell r="E4" t="str">
            <v>天星乡木瓜村6组</v>
          </cell>
          <cell r="F4">
            <v>18781226696</v>
          </cell>
          <cell r="G4" t="str">
            <v>旺苍县荣贵家具店</v>
          </cell>
          <cell r="H4" t="str">
            <v>天星乡街道场镇</v>
          </cell>
          <cell r="I4">
            <v>20190417</v>
          </cell>
          <cell r="J4">
            <v>1</v>
          </cell>
        </row>
        <row r="5">
          <cell r="B5" t="str">
            <v>510821199503027413</v>
          </cell>
          <cell r="C5" t="str">
            <v>何兴举</v>
          </cell>
          <cell r="D5" t="str">
            <v>男</v>
          </cell>
          <cell r="E5" t="str">
            <v>五权镇三溪村三社</v>
          </cell>
          <cell r="F5">
            <v>15669535225</v>
          </cell>
          <cell r="G5" t="str">
            <v>旺苍县五权镇淡水鱼养殖家庭农场</v>
          </cell>
          <cell r="H5" t="str">
            <v>五权镇三溪村三社</v>
          </cell>
          <cell r="I5">
            <v>20190711</v>
          </cell>
          <cell r="J5">
            <v>2</v>
          </cell>
        </row>
        <row r="6">
          <cell r="B6" t="str">
            <v>510821195403075815</v>
          </cell>
          <cell r="C6" t="str">
            <v>贺天余</v>
          </cell>
          <cell r="D6" t="str">
            <v>男</v>
          </cell>
          <cell r="E6" t="str">
            <v>英萃镇响水村联盟社</v>
          </cell>
          <cell r="F6">
            <v>18284024686</v>
          </cell>
          <cell r="G6" t="str">
            <v>旺苍县英萃镇贺天余中药材种植家庭农场</v>
          </cell>
          <cell r="H6" t="str">
            <v>英萃镇响水村联盟社</v>
          </cell>
          <cell r="I6">
            <v>20161110</v>
          </cell>
          <cell r="J6">
            <v>9</v>
          </cell>
        </row>
        <row r="7">
          <cell r="B7" t="str">
            <v>510821198311034614</v>
          </cell>
          <cell r="C7" t="str">
            <v>马飞</v>
          </cell>
          <cell r="D7" t="str">
            <v>男</v>
          </cell>
          <cell r="E7" t="str">
            <v>高阳镇虎垭村一社</v>
          </cell>
          <cell r="F7">
            <v>17764924165</v>
          </cell>
          <cell r="G7" t="str">
            <v>旺苍县马飞家禽养殖家庭农场</v>
          </cell>
          <cell r="H7" t="str">
            <v>高阳镇虎垭村一社</v>
          </cell>
          <cell r="I7">
            <v>20190528</v>
          </cell>
          <cell r="J7">
            <v>2</v>
          </cell>
        </row>
        <row r="8">
          <cell r="B8" t="str">
            <v>510821197011093714</v>
          </cell>
          <cell r="C8" t="str">
            <v>张虎昌</v>
          </cell>
          <cell r="D8" t="str">
            <v>男</v>
          </cell>
          <cell r="E8" t="str">
            <v>龙凤镇锦旗村六社</v>
          </cell>
          <cell r="F8">
            <v>13568364106</v>
          </cell>
          <cell r="G8" t="str">
            <v>旺苍县虎昌种植家庭农场</v>
          </cell>
          <cell r="H8" t="str">
            <v>龙凤镇锦旗村六社</v>
          </cell>
          <cell r="I8">
            <v>20191127</v>
          </cell>
          <cell r="J8">
            <v>1</v>
          </cell>
        </row>
        <row r="9">
          <cell r="B9" t="str">
            <v>510821197409273715</v>
          </cell>
          <cell r="C9" t="str">
            <v>唐明林</v>
          </cell>
          <cell r="D9" t="str">
            <v>男</v>
          </cell>
          <cell r="E9" t="str">
            <v>龙凤镇人民村五社</v>
          </cell>
          <cell r="F9">
            <v>15883513881</v>
          </cell>
          <cell r="G9" t="str">
            <v>旺苍县山里人家种植家庭农场</v>
          </cell>
          <cell r="H9" t="str">
            <v>龙凤镇人民村五社</v>
          </cell>
          <cell r="I9">
            <v>20180710</v>
          </cell>
          <cell r="J9">
            <v>1</v>
          </cell>
        </row>
        <row r="10">
          <cell r="B10" t="str">
            <v>510821197201088510</v>
          </cell>
          <cell r="C10" t="str">
            <v>谭勇</v>
          </cell>
          <cell r="D10" t="str">
            <v>男</v>
          </cell>
          <cell r="E10" t="str">
            <v>木门镇元坝村5组</v>
          </cell>
          <cell r="F10">
            <v>15520801376</v>
          </cell>
          <cell r="G10" t="str">
            <v>旺苍县北派谭氏推拿服务部</v>
          </cell>
          <cell r="H10" t="str">
            <v>东河镇凤阳巷133号</v>
          </cell>
          <cell r="I10">
            <v>20170119</v>
          </cell>
          <cell r="J10">
            <v>2</v>
          </cell>
        </row>
        <row r="11">
          <cell r="B11" t="str">
            <v>51082119790721681X</v>
          </cell>
          <cell r="C11" t="str">
            <v>何纪龙</v>
          </cell>
          <cell r="D11" t="str">
            <v>男</v>
          </cell>
          <cell r="E11" t="str">
            <v>三江镇三江村四社</v>
          </cell>
          <cell r="F11">
            <v>18181026843</v>
          </cell>
          <cell r="G11" t="str">
            <v>旺苍县三江镇飞腾建材门市部</v>
          </cell>
          <cell r="H11" t="str">
            <v>三江镇红军路88号</v>
          </cell>
          <cell r="I11">
            <v>20181211</v>
          </cell>
          <cell r="J11">
            <v>1</v>
          </cell>
        </row>
        <row r="12">
          <cell r="B12" t="str">
            <v>510811197505030016</v>
          </cell>
          <cell r="C12" t="str">
            <v>吴明</v>
          </cell>
          <cell r="D12" t="str">
            <v>男</v>
          </cell>
          <cell r="E12" t="str">
            <v>嘉川镇灯塔村八社</v>
          </cell>
          <cell r="F12">
            <v>13108403898</v>
          </cell>
          <cell r="G12" t="str">
            <v>旺苍县嘉川镇吴氏按摩店</v>
          </cell>
          <cell r="H12" t="str">
            <v>嘉川镇嘉张路94号</v>
          </cell>
          <cell r="I12">
            <v>20190826</v>
          </cell>
          <cell r="J12">
            <v>1</v>
          </cell>
        </row>
        <row r="13">
          <cell r="B13" t="str">
            <v>510821198801060022</v>
          </cell>
          <cell r="C13" t="str">
            <v>姜文</v>
          </cell>
          <cell r="D13" t="str">
            <v>女</v>
          </cell>
          <cell r="E13" t="str">
            <v>东河镇农林村二社</v>
          </cell>
          <cell r="F13">
            <v>13320733869</v>
          </cell>
          <cell r="G13" t="str">
            <v>旺苍县福元种养殖业家庭农场</v>
          </cell>
          <cell r="H13" t="str">
            <v>东河镇双农村269号</v>
          </cell>
          <cell r="I13">
            <v>20180411</v>
          </cell>
          <cell r="J13">
            <v>1</v>
          </cell>
        </row>
        <row r="14">
          <cell r="B14" t="str">
            <v>510821199008025226</v>
          </cell>
          <cell r="C14" t="str">
            <v>向娟</v>
          </cell>
          <cell r="D14" t="str">
            <v>女</v>
          </cell>
          <cell r="E14" t="str">
            <v>万家乡阳雀村五组</v>
          </cell>
          <cell r="F14">
            <v>15508083090</v>
          </cell>
          <cell r="G14" t="str">
            <v>旺苍县瑞源农业开发有限公司</v>
          </cell>
          <cell r="H14" t="str">
            <v>万家乡阳雀村5组</v>
          </cell>
          <cell r="I14">
            <v>20190917</v>
          </cell>
          <cell r="J14">
            <v>11</v>
          </cell>
        </row>
        <row r="15">
          <cell r="B15" t="str">
            <v>510821199409192113</v>
          </cell>
          <cell r="C15" t="str">
            <v>索新淋</v>
          </cell>
          <cell r="D15" t="str">
            <v>男</v>
          </cell>
          <cell r="E15" t="str">
            <v>尚武镇榆钱村3组</v>
          </cell>
          <cell r="F15">
            <v>13699075470</v>
          </cell>
          <cell r="G15" t="str">
            <v>旺苍县金索小龙虾养殖专业合作社</v>
          </cell>
          <cell r="H15" t="str">
            <v>尚武镇榆钱村3组</v>
          </cell>
          <cell r="I15">
            <v>20190424</v>
          </cell>
          <cell r="J15">
            <v>3</v>
          </cell>
        </row>
        <row r="16">
          <cell r="B16" t="str">
            <v>510821196108176319</v>
          </cell>
          <cell r="C16" t="str">
            <v>杨家信</v>
          </cell>
          <cell r="D16" t="str">
            <v>男</v>
          </cell>
          <cell r="E16" t="str">
            <v>普济镇九江村7组</v>
          </cell>
          <cell r="F16">
            <v>13084378883</v>
          </cell>
          <cell r="G16" t="str">
            <v>旺苍县普济镇娟娟家庭农场</v>
          </cell>
          <cell r="H16" t="str">
            <v>普济镇九江村7组</v>
          </cell>
          <cell r="I16">
            <v>20191104</v>
          </cell>
          <cell r="J16">
            <v>1</v>
          </cell>
        </row>
        <row r="17">
          <cell r="B17" t="str">
            <v>510821197601056315</v>
          </cell>
          <cell r="C17" t="str">
            <v>杨中建</v>
          </cell>
          <cell r="D17" t="str">
            <v>男</v>
          </cell>
          <cell r="E17" t="str">
            <v>普济镇九江村1组</v>
          </cell>
          <cell r="F17">
            <v>18089562158</v>
          </cell>
          <cell r="G17" t="str">
            <v>旺苍县普济镇建洪种植专业户</v>
          </cell>
          <cell r="H17" t="str">
            <v>普济镇九江村1组</v>
          </cell>
          <cell r="I17">
            <v>20190508</v>
          </cell>
          <cell r="J17">
            <v>1</v>
          </cell>
        </row>
        <row r="18">
          <cell r="B18" t="str">
            <v>510821195205105817</v>
          </cell>
          <cell r="C18" t="str">
            <v>何宗全</v>
          </cell>
          <cell r="D18" t="str">
            <v>男</v>
          </cell>
          <cell r="E18" t="str">
            <v>英萃镇雄鹰村永生社</v>
          </cell>
          <cell r="F18">
            <v>18283944202</v>
          </cell>
          <cell r="G18" t="str">
            <v>旺苍县宗全生猪养殖家庭农场</v>
          </cell>
          <cell r="H18" t="str">
            <v>英萃镇雄英村永生组</v>
          </cell>
          <cell r="I18">
            <v>20170307</v>
          </cell>
          <cell r="J18">
            <v>2</v>
          </cell>
        </row>
        <row r="19">
          <cell r="B19" t="str">
            <v>510821197306135811</v>
          </cell>
          <cell r="C19" t="str">
            <v>吴明华</v>
          </cell>
          <cell r="D19" t="str">
            <v>男</v>
          </cell>
          <cell r="E19" t="str">
            <v>英萃镇中山村青林社</v>
          </cell>
          <cell r="F19">
            <v>15183971659</v>
          </cell>
          <cell r="G19" t="str">
            <v>旺苍县英萃镇吴明华铁器加工经营部</v>
          </cell>
          <cell r="H19" t="str">
            <v>英萃镇中同村河口组</v>
          </cell>
          <cell r="I19">
            <v>20190905</v>
          </cell>
          <cell r="J19">
            <v>1</v>
          </cell>
        </row>
        <row r="20">
          <cell r="B20" t="str">
            <v>510821197510185832</v>
          </cell>
          <cell r="C20" t="str">
            <v>余波</v>
          </cell>
          <cell r="D20" t="str">
            <v>男</v>
          </cell>
          <cell r="E20" t="str">
            <v>英萃镇五岭村前进社</v>
          </cell>
          <cell r="F20">
            <v>18780924215</v>
          </cell>
          <cell r="G20" t="str">
            <v>余波打印店</v>
          </cell>
          <cell r="H20" t="str">
            <v>英萃镇五岭村前进组</v>
          </cell>
          <cell r="I20">
            <v>20150428</v>
          </cell>
          <cell r="J20">
            <v>1</v>
          </cell>
        </row>
        <row r="21">
          <cell r="B21" t="str">
            <v>510821196611105817</v>
          </cell>
          <cell r="C21" t="str">
            <v>曹志荣</v>
          </cell>
          <cell r="D21" t="str">
            <v>男</v>
          </cell>
          <cell r="E21" t="str">
            <v>英萃镇五岭村楠木社</v>
          </cell>
          <cell r="F21">
            <v>15284872356</v>
          </cell>
          <cell r="G21" t="str">
            <v>旺苍县曹志荣家庭农场</v>
          </cell>
          <cell r="H21" t="str">
            <v>英萃镇五岭村楠木组</v>
          </cell>
          <cell r="I21">
            <v>20191127</v>
          </cell>
          <cell r="J21">
            <v>1</v>
          </cell>
        </row>
        <row r="22">
          <cell r="B22" t="str">
            <v>510821196108028412</v>
          </cell>
          <cell r="C22" t="str">
            <v>唐登付</v>
          </cell>
          <cell r="D22" t="str">
            <v>男</v>
          </cell>
          <cell r="E22" t="str">
            <v>水磨乡百花村六社</v>
          </cell>
          <cell r="F22">
            <v>17713915223</v>
          </cell>
          <cell r="G22" t="str">
            <v>旺苍县水磨乡登付种植业家庭农场</v>
          </cell>
          <cell r="H22" t="str">
            <v>水磨乡百花村6组</v>
          </cell>
          <cell r="I22">
            <v>20171127</v>
          </cell>
          <cell r="J22">
            <v>2</v>
          </cell>
        </row>
        <row r="23">
          <cell r="B23" t="str">
            <v>510821197302158426</v>
          </cell>
          <cell r="C23" t="str">
            <v>唐兴香</v>
          </cell>
          <cell r="D23" t="str">
            <v>女</v>
          </cell>
          <cell r="E23" t="str">
            <v>水磨乡广福村八社</v>
          </cell>
          <cell r="F23">
            <v>15508091965</v>
          </cell>
          <cell r="G23" t="str">
            <v>旺苍县水磨乡乡韵食品经营店</v>
          </cell>
          <cell r="H23" t="str">
            <v>水磨乡广福村8组</v>
          </cell>
          <cell r="I23">
            <v>20181203</v>
          </cell>
          <cell r="J23">
            <v>1</v>
          </cell>
        </row>
        <row r="24">
          <cell r="B24" t="str">
            <v>510821198309028418</v>
          </cell>
          <cell r="C24" t="str">
            <v>蒋章应</v>
          </cell>
          <cell r="D24" t="str">
            <v>男</v>
          </cell>
          <cell r="E24" t="str">
            <v>水磨乡广福村二社</v>
          </cell>
          <cell r="F24">
            <v>15183998319</v>
          </cell>
          <cell r="G24" t="str">
            <v>旺苍县水磨乡阿勇种植业家庭农场</v>
          </cell>
          <cell r="H24" t="str">
            <v>水磨乡广福村2组</v>
          </cell>
          <cell r="I24">
            <v>20190905</v>
          </cell>
          <cell r="J24">
            <v>3</v>
          </cell>
        </row>
        <row r="25">
          <cell r="B25" t="str">
            <v>510821196607028425</v>
          </cell>
          <cell r="C25" t="str">
            <v>何礼蓉</v>
          </cell>
          <cell r="D25" t="str">
            <v>女</v>
          </cell>
          <cell r="E25" t="str">
            <v>水磨乡桥板村六社</v>
          </cell>
          <cell r="F25">
            <v>18781225949</v>
          </cell>
          <cell r="G25" t="str">
            <v>旺苍县水磨乡何礼蓉食品经营店</v>
          </cell>
          <cell r="H25" t="str">
            <v>水磨乡场镇街道</v>
          </cell>
          <cell r="I25">
            <v>20160229</v>
          </cell>
          <cell r="J25">
            <v>1</v>
          </cell>
        </row>
        <row r="26">
          <cell r="B26" t="str">
            <v>510821195101248426</v>
          </cell>
          <cell r="C26" t="str">
            <v>陈从群</v>
          </cell>
          <cell r="D26" t="str">
            <v>女</v>
          </cell>
          <cell r="E26" t="str">
            <v>水磨乡桥板村一社</v>
          </cell>
          <cell r="F26">
            <v>18181036948</v>
          </cell>
          <cell r="G26" t="str">
            <v>旺苍县水磨乡陈从群豆腐加工坊</v>
          </cell>
          <cell r="H26" t="str">
            <v>水磨乡桥板村1组</v>
          </cell>
          <cell r="I26">
            <v>20200116</v>
          </cell>
          <cell r="J26">
            <v>1</v>
          </cell>
        </row>
        <row r="27">
          <cell r="B27" t="str">
            <v>510821197202292513</v>
          </cell>
          <cell r="C27" t="str">
            <v>陈涛</v>
          </cell>
          <cell r="D27" t="str">
            <v>男</v>
          </cell>
          <cell r="E27" t="str">
            <v>张华镇东升村二组</v>
          </cell>
          <cell r="F27">
            <v>13922402467</v>
          </cell>
          <cell r="G27" t="str">
            <v>旺苍县裕盛养殖专业合作社</v>
          </cell>
          <cell r="H27" t="str">
            <v>张华镇东升村3组</v>
          </cell>
          <cell r="I27">
            <v>20170823</v>
          </cell>
          <cell r="J27">
            <v>5</v>
          </cell>
        </row>
        <row r="28">
          <cell r="B28" t="str">
            <v>510821196703049517</v>
          </cell>
          <cell r="C28" t="str">
            <v>陈奇林</v>
          </cell>
          <cell r="D28" t="str">
            <v>男</v>
          </cell>
          <cell r="E28" t="str">
            <v>农建乡青坪村六社</v>
          </cell>
          <cell r="F28">
            <v>15282076964</v>
          </cell>
          <cell r="G28" t="str">
            <v>旺苍县陈奇林家庭养殖场</v>
          </cell>
          <cell r="H28" t="str">
            <v>农建乡青坪村6组</v>
          </cell>
          <cell r="I28">
            <v>20190924</v>
          </cell>
          <cell r="J28">
            <v>2</v>
          </cell>
        </row>
        <row r="29">
          <cell r="B29" t="str">
            <v>510821197211070314</v>
          </cell>
          <cell r="C29" t="str">
            <v>卢长江</v>
          </cell>
          <cell r="D29" t="str">
            <v>男</v>
          </cell>
          <cell r="E29" t="str">
            <v>白水镇团结村四社</v>
          </cell>
          <cell r="F29">
            <v>15808396696</v>
          </cell>
          <cell r="G29" t="str">
            <v>旺苍县白水回味面馆</v>
          </cell>
          <cell r="H29" t="str">
            <v>白水镇场镇街道</v>
          </cell>
          <cell r="I29">
            <v>20151228</v>
          </cell>
          <cell r="J29">
            <v>1</v>
          </cell>
        </row>
        <row r="30">
          <cell r="B30" t="str">
            <v>51082119751005711X</v>
          </cell>
          <cell r="C30" t="str">
            <v>赵兴权</v>
          </cell>
          <cell r="D30" t="str">
            <v>男</v>
          </cell>
          <cell r="E30" t="str">
            <v>大两乡金光村五社</v>
          </cell>
          <cell r="F30">
            <v>18111773762</v>
          </cell>
          <cell r="G30" t="str">
            <v>旺苍县大两乡兴权养殖业家庭农场</v>
          </cell>
          <cell r="H30" t="str">
            <v>大两乡金光村5组</v>
          </cell>
          <cell r="I30">
            <v>20170619</v>
          </cell>
          <cell r="J30">
            <v>6</v>
          </cell>
        </row>
        <row r="31">
          <cell r="B31" t="str">
            <v>510821198107132364</v>
          </cell>
          <cell r="C31" t="str">
            <v>张程</v>
          </cell>
          <cell r="D31" t="str">
            <v>女</v>
          </cell>
          <cell r="E31" t="str">
            <v>张华镇桂华村十组</v>
          </cell>
          <cell r="F31">
            <v>15181397274</v>
          </cell>
          <cell r="G31" t="str">
            <v>旺苍县张华镇程新养殖家庭农场</v>
          </cell>
          <cell r="H31" t="str">
            <v>张华镇桂花村10组</v>
          </cell>
          <cell r="I31">
            <v>20191031</v>
          </cell>
          <cell r="J31">
            <v>1</v>
          </cell>
        </row>
        <row r="32">
          <cell r="B32" t="str">
            <v>51082119761005635X</v>
          </cell>
          <cell r="C32" t="str">
            <v>张本孟</v>
          </cell>
          <cell r="D32" t="str">
            <v>男</v>
          </cell>
          <cell r="E32" t="str">
            <v>普济镇西江村3组</v>
          </cell>
          <cell r="F32">
            <v>18090260474</v>
          </cell>
          <cell r="G32" t="str">
            <v>旺苍县富万家种植专业合作社</v>
          </cell>
          <cell r="H32" t="str">
            <v>普济镇西江村1组</v>
          </cell>
          <cell r="I32">
            <v>20190506</v>
          </cell>
          <cell r="J32">
            <v>1</v>
          </cell>
        </row>
        <row r="33">
          <cell r="B33" t="str">
            <v>510821197004029116</v>
          </cell>
          <cell r="C33" t="str">
            <v>邓海</v>
          </cell>
          <cell r="D33" t="str">
            <v>男</v>
          </cell>
          <cell r="E33" t="str">
            <v>化龙乡长乐村十三社</v>
          </cell>
          <cell r="F33">
            <v>18284078696</v>
          </cell>
          <cell r="G33" t="str">
            <v>旺苍县鑫满堂种植专业合作社</v>
          </cell>
          <cell r="H33" t="str">
            <v>化龙乡长乐村13组</v>
          </cell>
          <cell r="I33">
            <v>20191127</v>
          </cell>
          <cell r="J33">
            <v>8</v>
          </cell>
        </row>
        <row r="34">
          <cell r="B34" t="str">
            <v>510821198508138812</v>
          </cell>
          <cell r="C34" t="str">
            <v>张含信</v>
          </cell>
          <cell r="D34" t="str">
            <v>男</v>
          </cell>
          <cell r="E34" t="str">
            <v>九龙镇柏林村五社</v>
          </cell>
          <cell r="F34">
            <v>15700560873</v>
          </cell>
          <cell r="G34" t="str">
            <v>旺苍县含信种植家庭农场</v>
          </cell>
          <cell r="H34" t="str">
            <v>九龙镇柏林村5组</v>
          </cell>
          <cell r="I34">
            <v>20190827</v>
          </cell>
          <cell r="J34">
            <v>2</v>
          </cell>
        </row>
        <row r="35">
          <cell r="B35" t="str">
            <v>510821197604147116</v>
          </cell>
          <cell r="C35" t="str">
            <v>吴凡贵</v>
          </cell>
          <cell r="D35" t="str">
            <v>男</v>
          </cell>
          <cell r="E35" t="str">
            <v>大两乡幸福村一社</v>
          </cell>
          <cell r="F35">
            <v>15883558303</v>
          </cell>
          <cell r="G35" t="str">
            <v>旺苍县大两乡凡贵种植业家庭农场</v>
          </cell>
          <cell r="H35" t="str">
            <v>大两乡幸福村1组</v>
          </cell>
          <cell r="I35">
            <v>20151026</v>
          </cell>
          <cell r="J35">
            <v>10</v>
          </cell>
        </row>
        <row r="36">
          <cell r="B36" t="str">
            <v>510821196310172119</v>
          </cell>
          <cell r="C36" t="str">
            <v>苟玉朝</v>
          </cell>
          <cell r="D36" t="str">
            <v>男</v>
          </cell>
          <cell r="E36" t="str">
            <v>尚武镇石锣村5组</v>
          </cell>
          <cell r="F36">
            <v>18181046126</v>
          </cell>
          <cell r="G36" t="str">
            <v>旺苍县新能种植专业合作社</v>
          </cell>
          <cell r="H36" t="str">
            <v>尚武镇石锣村5组</v>
          </cell>
          <cell r="I36">
            <v>20170531</v>
          </cell>
          <cell r="J36">
            <v>1</v>
          </cell>
        </row>
        <row r="37">
          <cell r="B37" t="str">
            <v>510821197511228830</v>
          </cell>
          <cell r="C37" t="str">
            <v>余江</v>
          </cell>
          <cell r="D37" t="str">
            <v>男</v>
          </cell>
          <cell r="E37" t="str">
            <v>九龙镇文星村四社</v>
          </cell>
          <cell r="F37">
            <v>13146752268</v>
          </cell>
          <cell r="G37" t="str">
            <v>旺苍县江蓉家庭养殖农场</v>
          </cell>
          <cell r="H37" t="str">
            <v>九龙镇文星村4组</v>
          </cell>
          <cell r="I37">
            <v>20191119</v>
          </cell>
          <cell r="J37">
            <v>2</v>
          </cell>
        </row>
        <row r="38">
          <cell r="B38" t="str">
            <v>513722199004202903</v>
          </cell>
          <cell r="C38" t="str">
            <v>石会琼</v>
          </cell>
          <cell r="D38" t="str">
            <v>女</v>
          </cell>
          <cell r="E38" t="str">
            <v>木门镇柳树村1组</v>
          </cell>
          <cell r="F38">
            <v>19982502120</v>
          </cell>
          <cell r="G38" t="str">
            <v>旺苍县会琼养殖家庭农场</v>
          </cell>
          <cell r="H38" t="str">
            <v>木门镇柳树村1组</v>
          </cell>
          <cell r="I38">
            <v>20190724</v>
          </cell>
          <cell r="J38">
            <v>2</v>
          </cell>
        </row>
        <row r="39">
          <cell r="B39" t="str">
            <v>510821199108032319</v>
          </cell>
          <cell r="C39" t="str">
            <v>马金</v>
          </cell>
          <cell r="D39" t="str">
            <v>男</v>
          </cell>
          <cell r="E39" t="str">
            <v>东河镇农林村二社</v>
          </cell>
          <cell r="F39">
            <v>15984441641</v>
          </cell>
          <cell r="G39" t="str">
            <v>旺苍县张华镇顶琦美业美发店</v>
          </cell>
          <cell r="H39" t="str">
            <v>张华镇新街171号</v>
          </cell>
          <cell r="I39">
            <v>20191224</v>
          </cell>
          <cell r="J39">
            <v>1</v>
          </cell>
        </row>
        <row r="40">
          <cell r="B40" t="str">
            <v>510821198507122325</v>
          </cell>
          <cell r="C40" t="str">
            <v>黄晓丽</v>
          </cell>
          <cell r="D40" t="str">
            <v>女</v>
          </cell>
          <cell r="E40" t="str">
            <v>张华镇松浪村六组</v>
          </cell>
          <cell r="F40">
            <v>18780928976</v>
          </cell>
          <cell r="G40" t="str">
            <v>旺苍县张华镇果香种植家庭农场</v>
          </cell>
          <cell r="H40" t="str">
            <v>张华镇松浪村6组</v>
          </cell>
          <cell r="I40">
            <v>20190828</v>
          </cell>
          <cell r="J40">
            <v>2</v>
          </cell>
        </row>
        <row r="41">
          <cell r="B41" t="str">
            <v>510821197304262315</v>
          </cell>
          <cell r="C41" t="str">
            <v>刘朝银</v>
          </cell>
          <cell r="D41" t="str">
            <v>男</v>
          </cell>
          <cell r="E41" t="str">
            <v>张华镇桂华村十一组</v>
          </cell>
          <cell r="F41">
            <v>15583929268</v>
          </cell>
          <cell r="G41" t="str">
            <v>旺苍县张华镇朝银养殖家庭农场</v>
          </cell>
          <cell r="H41" t="str">
            <v>张华镇桂花村11组</v>
          </cell>
          <cell r="I41">
            <v>20191226</v>
          </cell>
          <cell r="J41">
            <v>1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Z44"/>
  <sheetViews>
    <sheetView tabSelected="1" workbookViewId="0">
      <selection activeCell="K1" sqref="K$1:L$1048576"/>
    </sheetView>
  </sheetViews>
  <sheetFormatPr defaultColWidth="6.775" defaultRowHeight="13.5"/>
  <cols>
    <col min="1" max="1" width="6.775" style="1" customWidth="1"/>
    <col min="2" max="2" width="31.5583333333333" style="1" customWidth="1"/>
    <col min="3" max="3" width="9.44166666666667" style="1" customWidth="1"/>
    <col min="4" max="4" width="20.6666666666667" style="1" customWidth="1"/>
    <col min="5" max="5" width="13.225" style="1" customWidth="1"/>
    <col min="6" max="6" width="23.3333333333333" style="1" customWidth="1"/>
    <col min="7" max="7" width="11.8916666666667" style="1" customWidth="1"/>
    <col min="8" max="8" width="9" style="1" customWidth="1"/>
    <col min="9" max="9" width="9.66666666666667" style="1" customWidth="1"/>
    <col min="10" max="10" width="9.44166666666667" style="1" customWidth="1"/>
    <col min="11" max="16367" width="6.775" style="1" customWidth="1"/>
    <col min="16368" max="16384" width="6.775" style="2"/>
  </cols>
  <sheetData>
    <row r="1" s="1" customFormat="1" ht="12" customHeight="1" spans="2:16380">
      <c r="B1" s="3" t="s">
        <v>0</v>
      </c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</row>
    <row r="2" ht="22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2" customHeight="1" spans="1:16380">
      <c r="A3" s="5" t="s">
        <v>2</v>
      </c>
      <c r="B3" s="5"/>
      <c r="C3" s="5"/>
      <c r="D3" s="5"/>
      <c r="E3" s="6"/>
      <c r="F3" s="6"/>
      <c r="G3" s="6"/>
      <c r="H3" s="5" t="s">
        <v>3</v>
      </c>
      <c r="I3" s="5"/>
      <c r="J3" s="5"/>
      <c r="XEQ3" s="2"/>
      <c r="XER3" s="2"/>
      <c r="XES3" s="2"/>
      <c r="XET3" s="2"/>
      <c r="XEU3" s="2"/>
      <c r="XEV3" s="2"/>
      <c r="XEW3" s="2"/>
      <c r="XEX3" s="2"/>
      <c r="XEY3" s="2"/>
      <c r="XEZ3" s="2"/>
    </row>
    <row r="4" ht="27" spans="1:10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8" t="s">
        <v>12</v>
      </c>
      <c r="J4" s="7" t="s">
        <v>13</v>
      </c>
    </row>
    <row r="5" spans="1:10">
      <c r="A5" s="8">
        <v>1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>
        <v>20190926</v>
      </c>
      <c r="H5" s="8">
        <f>VLOOKUP(D5,[1]贫困劳动力创业!$B$3:$J$100,9,FALSE)</f>
        <v>1</v>
      </c>
      <c r="I5" s="8">
        <v>10000</v>
      </c>
      <c r="J5" s="8"/>
    </row>
    <row r="6" spans="1:10">
      <c r="A6" s="8">
        <v>2</v>
      </c>
      <c r="B6" s="8" t="s">
        <v>19</v>
      </c>
      <c r="C6" s="8" t="s">
        <v>20</v>
      </c>
      <c r="D6" s="8" t="s">
        <v>21</v>
      </c>
      <c r="E6" s="8" t="s">
        <v>22</v>
      </c>
      <c r="F6" s="8" t="s">
        <v>23</v>
      </c>
      <c r="G6" s="8">
        <v>20190417</v>
      </c>
      <c r="H6" s="8">
        <f>VLOOKUP(D6,[1]贫困劳动力创业!$B$3:$J$100,9,FALSE)</f>
        <v>1</v>
      </c>
      <c r="I6" s="8">
        <v>10000</v>
      </c>
      <c r="J6" s="8"/>
    </row>
    <row r="7" spans="1:10">
      <c r="A7" s="8">
        <v>3</v>
      </c>
      <c r="B7" s="8" t="s">
        <v>24</v>
      </c>
      <c r="C7" s="8" t="s">
        <v>25</v>
      </c>
      <c r="D7" s="8" t="s">
        <v>26</v>
      </c>
      <c r="E7" s="8" t="s">
        <v>27</v>
      </c>
      <c r="F7" s="8" t="s">
        <v>28</v>
      </c>
      <c r="G7" s="8">
        <v>20190711</v>
      </c>
      <c r="H7" s="8">
        <f>VLOOKUP(D7,[1]贫困劳动力创业!$B$3:$J$100,9,FALSE)</f>
        <v>2</v>
      </c>
      <c r="I7" s="8">
        <v>10000</v>
      </c>
      <c r="J7" s="8"/>
    </row>
    <row r="8" ht="27" spans="1:10">
      <c r="A8" s="8">
        <v>4</v>
      </c>
      <c r="B8" s="8" t="s">
        <v>29</v>
      </c>
      <c r="C8" s="8" t="s">
        <v>30</v>
      </c>
      <c r="D8" s="8" t="s">
        <v>31</v>
      </c>
      <c r="E8" s="8" t="s">
        <v>32</v>
      </c>
      <c r="F8" s="8" t="s">
        <v>33</v>
      </c>
      <c r="G8" s="8">
        <v>20161110</v>
      </c>
      <c r="H8" s="8">
        <f>VLOOKUP(D8,[1]贫困劳动力创业!$B$3:$J$100,9,FALSE)</f>
        <v>9</v>
      </c>
      <c r="I8" s="8">
        <v>10000</v>
      </c>
      <c r="J8" s="8"/>
    </row>
    <row r="9" spans="1:10">
      <c r="A9" s="8">
        <v>5</v>
      </c>
      <c r="B9" s="8" t="s">
        <v>34</v>
      </c>
      <c r="C9" s="8" t="s">
        <v>35</v>
      </c>
      <c r="D9" s="8" t="s">
        <v>36</v>
      </c>
      <c r="E9" s="8" t="s">
        <v>37</v>
      </c>
      <c r="F9" s="8" t="s">
        <v>38</v>
      </c>
      <c r="G9" s="8">
        <v>20190528</v>
      </c>
      <c r="H9" s="8">
        <f>VLOOKUP(D9,[1]贫困劳动力创业!$B$3:$J$100,9,FALSE)</f>
        <v>2</v>
      </c>
      <c r="I9" s="8">
        <v>10000</v>
      </c>
      <c r="J9" s="8"/>
    </row>
    <row r="10" spans="1:10">
      <c r="A10" s="8">
        <v>6</v>
      </c>
      <c r="B10" s="8" t="s">
        <v>39</v>
      </c>
      <c r="C10" s="8" t="s">
        <v>40</v>
      </c>
      <c r="D10" s="8" t="s">
        <v>41</v>
      </c>
      <c r="E10" s="8" t="s">
        <v>42</v>
      </c>
      <c r="F10" s="8" t="s">
        <v>43</v>
      </c>
      <c r="G10" s="8">
        <v>20191127</v>
      </c>
      <c r="H10" s="8">
        <f>VLOOKUP(D10,[1]贫困劳动力创业!$B$3:$J$100,9,FALSE)</f>
        <v>1</v>
      </c>
      <c r="I10" s="8">
        <v>10000</v>
      </c>
      <c r="J10" s="8"/>
    </row>
    <row r="11" spans="1:10">
      <c r="A11" s="8">
        <v>7</v>
      </c>
      <c r="B11" s="8" t="s">
        <v>44</v>
      </c>
      <c r="C11" s="8" t="s">
        <v>45</v>
      </c>
      <c r="D11" s="8" t="s">
        <v>46</v>
      </c>
      <c r="E11" s="8" t="s">
        <v>47</v>
      </c>
      <c r="F11" s="8" t="s">
        <v>48</v>
      </c>
      <c r="G11" s="8">
        <v>20180710</v>
      </c>
      <c r="H11" s="8">
        <f>VLOOKUP(D11,[1]贫困劳动力创业!$B$3:$J$100,9,FALSE)</f>
        <v>1</v>
      </c>
      <c r="I11" s="8">
        <v>10000</v>
      </c>
      <c r="J11" s="8"/>
    </row>
    <row r="12" spans="1:10">
      <c r="A12" s="8">
        <v>8</v>
      </c>
      <c r="B12" s="8" t="s">
        <v>49</v>
      </c>
      <c r="C12" s="8" t="s">
        <v>50</v>
      </c>
      <c r="D12" s="8" t="s">
        <v>51</v>
      </c>
      <c r="E12" s="8" t="s">
        <v>52</v>
      </c>
      <c r="F12" s="8" t="s">
        <v>53</v>
      </c>
      <c r="G12" s="8">
        <v>20170119</v>
      </c>
      <c r="H12" s="8">
        <f>VLOOKUP(D12,[1]贫困劳动力创业!$B$3:$J$100,9,FALSE)</f>
        <v>2</v>
      </c>
      <c r="I12" s="8">
        <v>10000</v>
      </c>
      <c r="J12" s="8"/>
    </row>
    <row r="13" spans="1:10">
      <c r="A13" s="8">
        <v>9</v>
      </c>
      <c r="B13" s="8" t="s">
        <v>54</v>
      </c>
      <c r="C13" s="8" t="s">
        <v>55</v>
      </c>
      <c r="D13" s="8" t="s">
        <v>56</v>
      </c>
      <c r="E13" s="8" t="s">
        <v>57</v>
      </c>
      <c r="F13" s="8" t="s">
        <v>58</v>
      </c>
      <c r="G13" s="8">
        <v>20181211</v>
      </c>
      <c r="H13" s="8">
        <f>VLOOKUP(D13,[1]贫困劳动力创业!$B$3:$J$100,9,FALSE)</f>
        <v>1</v>
      </c>
      <c r="I13" s="8">
        <v>10000</v>
      </c>
      <c r="J13" s="8"/>
    </row>
    <row r="14" spans="1:10">
      <c r="A14" s="8">
        <v>10</v>
      </c>
      <c r="B14" s="8" t="s">
        <v>59</v>
      </c>
      <c r="C14" s="8" t="s">
        <v>60</v>
      </c>
      <c r="D14" s="8" t="s">
        <v>61</v>
      </c>
      <c r="E14" s="8" t="s">
        <v>62</v>
      </c>
      <c r="F14" s="8" t="s">
        <v>63</v>
      </c>
      <c r="G14" s="8">
        <v>20190826</v>
      </c>
      <c r="H14" s="8">
        <f>VLOOKUP(D14,[1]贫困劳动力创业!$B$3:$J$100,9,FALSE)</f>
        <v>1</v>
      </c>
      <c r="I14" s="8">
        <v>10000</v>
      </c>
      <c r="J14" s="8"/>
    </row>
    <row r="15" spans="1:10">
      <c r="A15" s="8">
        <v>11</v>
      </c>
      <c r="B15" s="8" t="s">
        <v>64</v>
      </c>
      <c r="C15" s="8" t="s">
        <v>65</v>
      </c>
      <c r="D15" s="8" t="s">
        <v>66</v>
      </c>
      <c r="E15" s="8" t="s">
        <v>67</v>
      </c>
      <c r="F15" s="8" t="s">
        <v>68</v>
      </c>
      <c r="G15" s="8">
        <v>20180411</v>
      </c>
      <c r="H15" s="8">
        <f>VLOOKUP(D15,[1]贫困劳动力创业!$B$3:$J$100,9,FALSE)</f>
        <v>1</v>
      </c>
      <c r="I15" s="8">
        <v>10000</v>
      </c>
      <c r="J15" s="8"/>
    </row>
    <row r="16" spans="1:10">
      <c r="A16" s="8">
        <v>12</v>
      </c>
      <c r="B16" s="8" t="s">
        <v>69</v>
      </c>
      <c r="C16" s="8" t="s">
        <v>70</v>
      </c>
      <c r="D16" s="8" t="s">
        <v>71</v>
      </c>
      <c r="E16" s="8" t="s">
        <v>72</v>
      </c>
      <c r="F16" s="8" t="s">
        <v>73</v>
      </c>
      <c r="G16" s="8">
        <v>20190917</v>
      </c>
      <c r="H16" s="8">
        <f>VLOOKUP(D16,[1]贫困劳动力创业!$B$3:$J$100,9,FALSE)</f>
        <v>11</v>
      </c>
      <c r="I16" s="8">
        <v>10000</v>
      </c>
      <c r="J16" s="8"/>
    </row>
    <row r="17" spans="1:10">
      <c r="A17" s="8">
        <v>13</v>
      </c>
      <c r="B17" s="8" t="s">
        <v>74</v>
      </c>
      <c r="C17" s="8" t="s">
        <v>75</v>
      </c>
      <c r="D17" s="8" t="s">
        <v>76</v>
      </c>
      <c r="E17" s="8" t="s">
        <v>77</v>
      </c>
      <c r="F17" s="8" t="s">
        <v>78</v>
      </c>
      <c r="G17" s="8">
        <v>20190424</v>
      </c>
      <c r="H17" s="8">
        <f>VLOOKUP(D17,[1]贫困劳动力创业!$B$3:$J$100,9,FALSE)</f>
        <v>3</v>
      </c>
      <c r="I17" s="8">
        <v>10000</v>
      </c>
      <c r="J17" s="8"/>
    </row>
    <row r="18" spans="1:10">
      <c r="A18" s="8">
        <v>14</v>
      </c>
      <c r="B18" s="8" t="s">
        <v>79</v>
      </c>
      <c r="C18" s="8" t="s">
        <v>80</v>
      </c>
      <c r="D18" s="8" t="s">
        <v>81</v>
      </c>
      <c r="E18" s="8" t="s">
        <v>82</v>
      </c>
      <c r="F18" s="8" t="s">
        <v>83</v>
      </c>
      <c r="G18" s="8">
        <v>20191104</v>
      </c>
      <c r="H18" s="8">
        <f>VLOOKUP(D18,[1]贫困劳动力创业!$B$3:$J$100,9,FALSE)</f>
        <v>1</v>
      </c>
      <c r="I18" s="8">
        <v>10000</v>
      </c>
      <c r="J18" s="8"/>
    </row>
    <row r="19" spans="1:10">
      <c r="A19" s="8">
        <v>15</v>
      </c>
      <c r="B19" s="8" t="s">
        <v>84</v>
      </c>
      <c r="C19" s="8" t="s">
        <v>85</v>
      </c>
      <c r="D19" s="8" t="s">
        <v>86</v>
      </c>
      <c r="E19" s="8" t="s">
        <v>87</v>
      </c>
      <c r="F19" s="8" t="s">
        <v>88</v>
      </c>
      <c r="G19" s="8">
        <v>20190508</v>
      </c>
      <c r="H19" s="8">
        <f>VLOOKUP(D19,[1]贫困劳动力创业!$B$3:$J$100,9,FALSE)</f>
        <v>1</v>
      </c>
      <c r="I19" s="8">
        <v>10000</v>
      </c>
      <c r="J19" s="8"/>
    </row>
    <row r="20" spans="1:10">
      <c r="A20" s="8">
        <v>16</v>
      </c>
      <c r="B20" s="8" t="s">
        <v>89</v>
      </c>
      <c r="C20" s="8" t="s">
        <v>90</v>
      </c>
      <c r="D20" s="8" t="s">
        <v>91</v>
      </c>
      <c r="E20" s="8" t="s">
        <v>92</v>
      </c>
      <c r="F20" s="8" t="s">
        <v>93</v>
      </c>
      <c r="G20" s="8">
        <v>20170307</v>
      </c>
      <c r="H20" s="8">
        <f>VLOOKUP(D20,[1]贫困劳动力创业!$B$3:$J$100,9,FALSE)</f>
        <v>2</v>
      </c>
      <c r="I20" s="8">
        <v>10000</v>
      </c>
      <c r="J20" s="8"/>
    </row>
    <row r="21" spans="1:10">
      <c r="A21" s="8">
        <v>17</v>
      </c>
      <c r="B21" s="8" t="s">
        <v>94</v>
      </c>
      <c r="C21" s="8" t="s">
        <v>95</v>
      </c>
      <c r="D21" s="8" t="s">
        <v>96</v>
      </c>
      <c r="E21" s="8" t="s">
        <v>97</v>
      </c>
      <c r="F21" s="8" t="s">
        <v>98</v>
      </c>
      <c r="G21" s="8">
        <v>20190905</v>
      </c>
      <c r="H21" s="8">
        <f>VLOOKUP(D21,[1]贫困劳动力创业!$B$3:$J$100,9,FALSE)</f>
        <v>1</v>
      </c>
      <c r="I21" s="8">
        <v>10000</v>
      </c>
      <c r="J21" s="8"/>
    </row>
    <row r="22" spans="1:10">
      <c r="A22" s="8">
        <v>18</v>
      </c>
      <c r="B22" s="8" t="s">
        <v>99</v>
      </c>
      <c r="C22" s="8" t="s">
        <v>100</v>
      </c>
      <c r="D22" s="8" t="s">
        <v>101</v>
      </c>
      <c r="E22" s="8" t="s">
        <v>102</v>
      </c>
      <c r="F22" s="8" t="s">
        <v>103</v>
      </c>
      <c r="G22" s="8">
        <v>20150428</v>
      </c>
      <c r="H22" s="8">
        <f>VLOOKUP(D22,[1]贫困劳动力创业!$B$3:$J$100,9,FALSE)</f>
        <v>1</v>
      </c>
      <c r="I22" s="8">
        <v>10000</v>
      </c>
      <c r="J22" s="8"/>
    </row>
    <row r="23" spans="1:10">
      <c r="A23" s="8">
        <v>19</v>
      </c>
      <c r="B23" s="8" t="s">
        <v>104</v>
      </c>
      <c r="C23" s="8" t="s">
        <v>105</v>
      </c>
      <c r="D23" s="8" t="s">
        <v>106</v>
      </c>
      <c r="E23" s="8" t="s">
        <v>107</v>
      </c>
      <c r="F23" s="8" t="s">
        <v>108</v>
      </c>
      <c r="G23" s="8">
        <v>20191127</v>
      </c>
      <c r="H23" s="8">
        <f>VLOOKUP(D23,[1]贫困劳动力创业!$B$3:$J$100,9,FALSE)</f>
        <v>1</v>
      </c>
      <c r="I23" s="8">
        <v>10000</v>
      </c>
      <c r="J23" s="8"/>
    </row>
    <row r="24" spans="1:10">
      <c r="A24" s="8">
        <v>20</v>
      </c>
      <c r="B24" s="8" t="s">
        <v>109</v>
      </c>
      <c r="C24" s="8" t="s">
        <v>110</v>
      </c>
      <c r="D24" s="8" t="s">
        <v>111</v>
      </c>
      <c r="E24" s="8" t="s">
        <v>112</v>
      </c>
      <c r="F24" s="8" t="s">
        <v>113</v>
      </c>
      <c r="G24" s="8">
        <v>20171127</v>
      </c>
      <c r="H24" s="8">
        <f>VLOOKUP(D24,[1]贫困劳动力创业!$B$3:$J$100,9,FALSE)</f>
        <v>2</v>
      </c>
      <c r="I24" s="8">
        <v>10000</v>
      </c>
      <c r="J24" s="8"/>
    </row>
    <row r="25" spans="1:10">
      <c r="A25" s="8">
        <v>21</v>
      </c>
      <c r="B25" s="8" t="s">
        <v>114</v>
      </c>
      <c r="C25" s="8" t="s">
        <v>115</v>
      </c>
      <c r="D25" s="8" t="s">
        <v>116</v>
      </c>
      <c r="E25" s="8" t="s">
        <v>117</v>
      </c>
      <c r="F25" s="8" t="s">
        <v>118</v>
      </c>
      <c r="G25" s="8">
        <v>20181203</v>
      </c>
      <c r="H25" s="8">
        <f>VLOOKUP(D25,[1]贫困劳动力创业!$B$3:$J$100,9,FALSE)</f>
        <v>1</v>
      </c>
      <c r="I25" s="8">
        <v>10000</v>
      </c>
      <c r="J25" s="8"/>
    </row>
    <row r="26" spans="1:10">
      <c r="A26" s="8">
        <v>22</v>
      </c>
      <c r="B26" s="8" t="s">
        <v>119</v>
      </c>
      <c r="C26" s="8" t="s">
        <v>120</v>
      </c>
      <c r="D26" s="8" t="s">
        <v>121</v>
      </c>
      <c r="E26" s="8" t="s">
        <v>122</v>
      </c>
      <c r="F26" s="8" t="s">
        <v>123</v>
      </c>
      <c r="G26" s="8">
        <v>20190905</v>
      </c>
      <c r="H26" s="8">
        <f>VLOOKUP(D26,[1]贫困劳动力创业!$B$3:$J$100,9,FALSE)</f>
        <v>3</v>
      </c>
      <c r="I26" s="8">
        <v>10000</v>
      </c>
      <c r="J26" s="8"/>
    </row>
    <row r="27" spans="1:10">
      <c r="A27" s="8">
        <v>23</v>
      </c>
      <c r="B27" s="8" t="s">
        <v>124</v>
      </c>
      <c r="C27" s="8" t="s">
        <v>125</v>
      </c>
      <c r="D27" s="8" t="s">
        <v>126</v>
      </c>
      <c r="E27" s="8" t="s">
        <v>22</v>
      </c>
      <c r="F27" s="8" t="s">
        <v>127</v>
      </c>
      <c r="G27" s="8">
        <v>20160229</v>
      </c>
      <c r="H27" s="8">
        <f>VLOOKUP(D27,[1]贫困劳动力创业!$B$3:$J$100,9,FALSE)</f>
        <v>1</v>
      </c>
      <c r="I27" s="8">
        <v>10000</v>
      </c>
      <c r="J27" s="8"/>
    </row>
    <row r="28" spans="1:10">
      <c r="A28" s="8">
        <v>24</v>
      </c>
      <c r="B28" s="8" t="s">
        <v>128</v>
      </c>
      <c r="C28" s="8" t="s">
        <v>129</v>
      </c>
      <c r="D28" s="8" t="s">
        <v>130</v>
      </c>
      <c r="E28" s="8" t="s">
        <v>131</v>
      </c>
      <c r="F28" s="8" t="s">
        <v>132</v>
      </c>
      <c r="G28" s="8">
        <v>20200116</v>
      </c>
      <c r="H28" s="8">
        <f>VLOOKUP(D28,[1]贫困劳动力创业!$B$3:$J$100,9,FALSE)</f>
        <v>1</v>
      </c>
      <c r="I28" s="8">
        <v>10000</v>
      </c>
      <c r="J28" s="8"/>
    </row>
    <row r="29" spans="1:10">
      <c r="A29" s="8">
        <v>25</v>
      </c>
      <c r="B29" s="8" t="s">
        <v>133</v>
      </c>
      <c r="C29" s="8" t="s">
        <v>134</v>
      </c>
      <c r="D29" s="8" t="s">
        <v>135</v>
      </c>
      <c r="E29" s="8" t="s">
        <v>136</v>
      </c>
      <c r="F29" s="8" t="s">
        <v>137</v>
      </c>
      <c r="G29" s="8">
        <v>20170823</v>
      </c>
      <c r="H29" s="8">
        <f>VLOOKUP(D29,[1]贫困劳动力创业!$B$3:$J$100,9,FALSE)</f>
        <v>5</v>
      </c>
      <c r="I29" s="8">
        <v>10000</v>
      </c>
      <c r="J29" s="8"/>
    </row>
    <row r="30" spans="1:10">
      <c r="A30" s="8">
        <v>26</v>
      </c>
      <c r="B30" s="8" t="s">
        <v>138</v>
      </c>
      <c r="C30" s="8" t="s">
        <v>139</v>
      </c>
      <c r="D30" s="8" t="s">
        <v>140</v>
      </c>
      <c r="E30" s="8" t="s">
        <v>141</v>
      </c>
      <c r="F30" s="8" t="s">
        <v>142</v>
      </c>
      <c r="G30" s="8">
        <v>20190924</v>
      </c>
      <c r="H30" s="8">
        <f>VLOOKUP(D30,[1]贫困劳动力创业!$B$3:$J$100,9,FALSE)</f>
        <v>2</v>
      </c>
      <c r="I30" s="8">
        <v>10000</v>
      </c>
      <c r="J30" s="8"/>
    </row>
    <row r="31" spans="1:10">
      <c r="A31" s="8">
        <v>27</v>
      </c>
      <c r="B31" s="8" t="s">
        <v>143</v>
      </c>
      <c r="C31" s="8" t="s">
        <v>144</v>
      </c>
      <c r="D31" s="8" t="s">
        <v>145</v>
      </c>
      <c r="E31" s="8" t="s">
        <v>146</v>
      </c>
      <c r="F31" s="8" t="s">
        <v>147</v>
      </c>
      <c r="G31" s="8">
        <v>20151228</v>
      </c>
      <c r="H31" s="8">
        <f>VLOOKUP(D31,[1]贫困劳动力创业!$B$3:$J$100,9,FALSE)</f>
        <v>1</v>
      </c>
      <c r="I31" s="8">
        <v>10000</v>
      </c>
      <c r="J31" s="8"/>
    </row>
    <row r="32" spans="1:10">
      <c r="A32" s="8">
        <v>28</v>
      </c>
      <c r="B32" s="8" t="s">
        <v>148</v>
      </c>
      <c r="C32" s="8" t="s">
        <v>149</v>
      </c>
      <c r="D32" s="8" t="s">
        <v>150</v>
      </c>
      <c r="E32" s="8" t="s">
        <v>151</v>
      </c>
      <c r="F32" s="8" t="s">
        <v>152</v>
      </c>
      <c r="G32" s="8">
        <v>20170619</v>
      </c>
      <c r="H32" s="8">
        <f>VLOOKUP(D32,[1]贫困劳动力创业!$B$3:$J$100,9,FALSE)</f>
        <v>6</v>
      </c>
      <c r="I32" s="8">
        <v>10000</v>
      </c>
      <c r="J32" s="8"/>
    </row>
    <row r="33" spans="1:10">
      <c r="A33" s="8">
        <v>29</v>
      </c>
      <c r="B33" s="8" t="s">
        <v>153</v>
      </c>
      <c r="C33" s="8" t="s">
        <v>154</v>
      </c>
      <c r="D33" s="8" t="s">
        <v>155</v>
      </c>
      <c r="E33" s="8" t="s">
        <v>156</v>
      </c>
      <c r="F33" s="8" t="s">
        <v>157</v>
      </c>
      <c r="G33" s="8">
        <v>20191031</v>
      </c>
      <c r="H33" s="8">
        <f>VLOOKUP(D33,[1]贫困劳动力创业!$B$3:$J$100,9,FALSE)</f>
        <v>1</v>
      </c>
      <c r="I33" s="8">
        <v>10000</v>
      </c>
      <c r="J33" s="8"/>
    </row>
    <row r="34" spans="1:10">
      <c r="A34" s="8">
        <v>30</v>
      </c>
      <c r="B34" s="8" t="s">
        <v>158</v>
      </c>
      <c r="C34" s="8" t="s">
        <v>159</v>
      </c>
      <c r="D34" s="8" t="s">
        <v>160</v>
      </c>
      <c r="E34" s="8" t="s">
        <v>161</v>
      </c>
      <c r="F34" s="8" t="s">
        <v>162</v>
      </c>
      <c r="G34" s="8">
        <v>20190506</v>
      </c>
      <c r="H34" s="8">
        <f>VLOOKUP(D34,[1]贫困劳动力创业!$B$3:$J$100,9,FALSE)</f>
        <v>1</v>
      </c>
      <c r="I34" s="8">
        <v>10000</v>
      </c>
      <c r="J34" s="8"/>
    </row>
    <row r="35" spans="1:10">
      <c r="A35" s="8">
        <v>31</v>
      </c>
      <c r="B35" s="8" t="s">
        <v>163</v>
      </c>
      <c r="C35" s="8" t="s">
        <v>164</v>
      </c>
      <c r="D35" s="8" t="s">
        <v>165</v>
      </c>
      <c r="E35" s="8" t="s">
        <v>166</v>
      </c>
      <c r="F35" s="8" t="s">
        <v>167</v>
      </c>
      <c r="G35" s="8">
        <v>20191127</v>
      </c>
      <c r="H35" s="8">
        <f>VLOOKUP(D35,[1]贫困劳动力创业!$B$3:$J$100,9,FALSE)</f>
        <v>8</v>
      </c>
      <c r="I35" s="8">
        <v>10000</v>
      </c>
      <c r="J35" s="8"/>
    </row>
    <row r="36" spans="1:10">
      <c r="A36" s="8">
        <v>32</v>
      </c>
      <c r="B36" s="8" t="s">
        <v>168</v>
      </c>
      <c r="C36" s="8" t="s">
        <v>169</v>
      </c>
      <c r="D36" s="8" t="s">
        <v>170</v>
      </c>
      <c r="E36" s="8" t="s">
        <v>171</v>
      </c>
      <c r="F36" s="8" t="s">
        <v>172</v>
      </c>
      <c r="G36" s="8">
        <v>20190827</v>
      </c>
      <c r="H36" s="8">
        <f>VLOOKUP(D36,[1]贫困劳动力创业!$B$3:$J$100,9,FALSE)</f>
        <v>2</v>
      </c>
      <c r="I36" s="8">
        <v>10000</v>
      </c>
      <c r="J36" s="8"/>
    </row>
    <row r="37" spans="1:10">
      <c r="A37" s="8">
        <v>33</v>
      </c>
      <c r="B37" s="8" t="s">
        <v>173</v>
      </c>
      <c r="C37" s="8" t="s">
        <v>174</v>
      </c>
      <c r="D37" s="8" t="s">
        <v>175</v>
      </c>
      <c r="E37" s="8" t="s">
        <v>176</v>
      </c>
      <c r="F37" s="8" t="s">
        <v>177</v>
      </c>
      <c r="G37" s="8">
        <v>20151026</v>
      </c>
      <c r="H37" s="8">
        <f>VLOOKUP(D37,[1]贫困劳动力创业!$B$3:$J$100,9,FALSE)</f>
        <v>10</v>
      </c>
      <c r="I37" s="8">
        <v>10000</v>
      </c>
      <c r="J37" s="8"/>
    </row>
    <row r="38" spans="1:10">
      <c r="A38" s="8">
        <v>34</v>
      </c>
      <c r="B38" s="8" t="s">
        <v>178</v>
      </c>
      <c r="C38" s="8" t="s">
        <v>179</v>
      </c>
      <c r="D38" s="8" t="s">
        <v>180</v>
      </c>
      <c r="E38" s="8" t="s">
        <v>181</v>
      </c>
      <c r="F38" s="8" t="s">
        <v>182</v>
      </c>
      <c r="G38" s="8">
        <v>20170531</v>
      </c>
      <c r="H38" s="8">
        <f>VLOOKUP(D38,[1]贫困劳动力创业!$B$3:$J$100,9,FALSE)</f>
        <v>1</v>
      </c>
      <c r="I38" s="8">
        <v>10000</v>
      </c>
      <c r="J38" s="8"/>
    </row>
    <row r="39" spans="1:10">
      <c r="A39" s="8">
        <v>35</v>
      </c>
      <c r="B39" s="8" t="s">
        <v>183</v>
      </c>
      <c r="C39" s="8" t="s">
        <v>184</v>
      </c>
      <c r="D39" s="8" t="s">
        <v>185</v>
      </c>
      <c r="E39" s="8" t="s">
        <v>186</v>
      </c>
      <c r="F39" s="8" t="s">
        <v>187</v>
      </c>
      <c r="G39" s="8">
        <v>20191119</v>
      </c>
      <c r="H39" s="8">
        <f>VLOOKUP(D39,[1]贫困劳动力创业!$B$3:$J$100,9,FALSE)</f>
        <v>2</v>
      </c>
      <c r="I39" s="8">
        <v>10000</v>
      </c>
      <c r="J39" s="8"/>
    </row>
    <row r="40" spans="1:10">
      <c r="A40" s="8">
        <v>36</v>
      </c>
      <c r="B40" s="8" t="s">
        <v>188</v>
      </c>
      <c r="C40" s="8" t="s">
        <v>189</v>
      </c>
      <c r="D40" s="8" t="s">
        <v>190</v>
      </c>
      <c r="E40" s="8" t="s">
        <v>191</v>
      </c>
      <c r="F40" s="8" t="s">
        <v>192</v>
      </c>
      <c r="G40" s="8">
        <v>20190724</v>
      </c>
      <c r="H40" s="8">
        <f>VLOOKUP(D40,[1]贫困劳动力创业!$B$3:$J$100,9,FALSE)</f>
        <v>2</v>
      </c>
      <c r="I40" s="8">
        <v>10000</v>
      </c>
      <c r="J40" s="8"/>
    </row>
    <row r="41" spans="1:10">
      <c r="A41" s="8">
        <v>37</v>
      </c>
      <c r="B41" s="8" t="s">
        <v>193</v>
      </c>
      <c r="C41" s="8" t="s">
        <v>194</v>
      </c>
      <c r="D41" s="8" t="s">
        <v>195</v>
      </c>
      <c r="E41" s="8" t="s">
        <v>196</v>
      </c>
      <c r="F41" s="8" t="s">
        <v>197</v>
      </c>
      <c r="G41" s="8">
        <v>20191224</v>
      </c>
      <c r="H41" s="8">
        <f>VLOOKUP(D41,[1]贫困劳动力创业!$B$3:$J$100,9,FALSE)</f>
        <v>1</v>
      </c>
      <c r="I41" s="8">
        <v>10000</v>
      </c>
      <c r="J41" s="8"/>
    </row>
    <row r="42" spans="1:10">
      <c r="A42" s="8">
        <v>38</v>
      </c>
      <c r="B42" s="8" t="s">
        <v>198</v>
      </c>
      <c r="C42" s="8" t="s">
        <v>199</v>
      </c>
      <c r="D42" s="8" t="s">
        <v>200</v>
      </c>
      <c r="E42" s="8" t="s">
        <v>102</v>
      </c>
      <c r="F42" s="8" t="s">
        <v>201</v>
      </c>
      <c r="G42" s="8">
        <v>20190828</v>
      </c>
      <c r="H42" s="8">
        <f>VLOOKUP(D42,[1]贫困劳动力创业!$B$3:$J$100,9,FALSE)</f>
        <v>2</v>
      </c>
      <c r="I42" s="8">
        <v>10000</v>
      </c>
      <c r="J42" s="8"/>
    </row>
    <row r="43" spans="1:10">
      <c r="A43" s="8">
        <v>39</v>
      </c>
      <c r="B43" s="8" t="s">
        <v>202</v>
      </c>
      <c r="C43" s="8" t="s">
        <v>203</v>
      </c>
      <c r="D43" s="8" t="s">
        <v>204</v>
      </c>
      <c r="E43" s="8" t="s">
        <v>205</v>
      </c>
      <c r="F43" s="8" t="s">
        <v>206</v>
      </c>
      <c r="G43" s="8">
        <v>20191226</v>
      </c>
      <c r="H43" s="8">
        <f>VLOOKUP(D43,[1]贫困劳动力创业!$B$3:$J$100,9,FALSE)</f>
        <v>1</v>
      </c>
      <c r="I43" s="8">
        <v>10000</v>
      </c>
      <c r="J43" s="8"/>
    </row>
    <row r="44" spans="1:10">
      <c r="A44" s="8" t="s">
        <v>207</v>
      </c>
      <c r="B44" s="8"/>
      <c r="C44" s="8"/>
      <c r="D44" s="8"/>
      <c r="E44" s="8"/>
      <c r="F44" s="8"/>
      <c r="G44" s="8"/>
      <c r="H44" s="8">
        <f>SUM(H5:H43)</f>
        <v>96</v>
      </c>
      <c r="I44" s="8">
        <f>SUM(I5:I43)</f>
        <v>390000</v>
      </c>
      <c r="J44" s="8"/>
    </row>
  </sheetData>
  <autoFilter ref="A4:I44"/>
  <mergeCells count="4">
    <mergeCell ref="A2:J2"/>
    <mergeCell ref="A3:D3"/>
    <mergeCell ref="H3:J3"/>
    <mergeCell ref="A44:G44"/>
  </mergeCells>
  <printOptions horizontalCentered="1" verticalCentered="1"/>
  <pageMargins left="0.751388888888889" right="0.751388888888889" top="0.802777777777778" bottom="0.605555555555556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  2020年贫困劳动力创业奖补汇总表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【廉洁尚武】便民平台</cp:lastModifiedBy>
  <dcterms:created xsi:type="dcterms:W3CDTF">2019-09-26T03:54:00Z</dcterms:created>
  <dcterms:modified xsi:type="dcterms:W3CDTF">2020-07-17T03:14:43Z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