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广元市旺苍县2020年“三支一扶”考试成绩汇总表" sheetId="1" r:id="rId1"/>
  </sheets>
  <definedNames>
    <definedName name="_xlnm._FilterDatabase" localSheetId="0" hidden="1">广元市旺苍县2020年“三支一扶”考试成绩汇总表!$A$3:$AD$86</definedName>
    <definedName name="_xlnm.Print_Titles" localSheetId="0">广元市旺苍县2020年“三支一扶”考试成绩汇总表!$3:$3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<sst xmlns="http://schemas.openxmlformats.org/spreadsheetml/2006/main" count="730" uniqueCount="326">
  <si>
    <t>附件：</t>
  </si>
  <si>
    <t>旺苍县2020年“三支一扶”计划志愿者招募考试总成绩及体检入闱人员名单</t>
  </si>
  <si>
    <t>编号</t>
  </si>
  <si>
    <t>职位名次</t>
  </si>
  <si>
    <t>姓名</t>
  </si>
  <si>
    <t>性别</t>
  </si>
  <si>
    <t>毕业院校</t>
  </si>
  <si>
    <t>所学专业</t>
  </si>
  <si>
    <t>最高学历</t>
  </si>
  <si>
    <t>职位编码</t>
  </si>
  <si>
    <t>准考证号</t>
  </si>
  <si>
    <t>笔试折合成绩（60%）</t>
  </si>
  <si>
    <t>面试成绩</t>
  </si>
  <si>
    <t>面试折合成绩（40%）</t>
  </si>
  <si>
    <t>总成绩</t>
  </si>
  <si>
    <t>计划类别</t>
  </si>
  <si>
    <t>备注</t>
  </si>
  <si>
    <t>陈祉健</t>
  </si>
  <si>
    <t>男</t>
  </si>
  <si>
    <t>西华大学</t>
  </si>
  <si>
    <t>学前教育</t>
  </si>
  <si>
    <t>本科</t>
  </si>
  <si>
    <t>07060101</t>
  </si>
  <si>
    <t>7081070100326</t>
  </si>
  <si>
    <t>扶贫计划</t>
  </si>
  <si>
    <t>体检入闱</t>
  </si>
  <si>
    <t>陈竹</t>
  </si>
  <si>
    <t>四川航天职业技术学院</t>
  </si>
  <si>
    <t>飞行器制造技术</t>
  </si>
  <si>
    <t>大专</t>
  </si>
  <si>
    <t>7081070103830</t>
  </si>
  <si>
    <t>苟宇轩</t>
  </si>
  <si>
    <t>西南交大希望学院</t>
  </si>
  <si>
    <t>工程造价</t>
  </si>
  <si>
    <t>7081070201118</t>
  </si>
  <si>
    <t>李嘉玮</t>
  </si>
  <si>
    <t>湖北文理学院理工学院</t>
  </si>
  <si>
    <t>机械设计制造及其自动化</t>
  </si>
  <si>
    <t>7081070204124</t>
  </si>
  <si>
    <t>陈泫洁</t>
  </si>
  <si>
    <t>女</t>
  </si>
  <si>
    <t>四川财经职业学院</t>
  </si>
  <si>
    <t>会计电算化</t>
  </si>
  <si>
    <t>7081070104622</t>
  </si>
  <si>
    <t>张浩卓</t>
  </si>
  <si>
    <t>宜宾职业技术学院</t>
  </si>
  <si>
    <t>模具设计与制造</t>
  </si>
  <si>
    <t>7081070302604</t>
  </si>
  <si>
    <t>调剂招募
体检入闱</t>
  </si>
  <si>
    <t>王浩宇</t>
  </si>
  <si>
    <t>郑州轻工业大学</t>
  </si>
  <si>
    <t>材料物理</t>
  </si>
  <si>
    <t>7081070200418</t>
  </si>
  <si>
    <t>聂薇</t>
  </si>
  <si>
    <t>天津财经大学珠江学院</t>
  </si>
  <si>
    <t>财务管理</t>
  </si>
  <si>
    <t>7081070204506</t>
  </si>
  <si>
    <t>邓鉴文</t>
  </si>
  <si>
    <t>西安外事学院</t>
  </si>
  <si>
    <t>会计学</t>
  </si>
  <si>
    <t>7081070300425</t>
  </si>
  <si>
    <t>刘锋</t>
  </si>
  <si>
    <t>上饶师范学院</t>
  </si>
  <si>
    <t>法学</t>
  </si>
  <si>
    <t>7081070300525</t>
  </si>
  <si>
    <t>袁海鹏</t>
  </si>
  <si>
    <t>四川工商学院</t>
  </si>
  <si>
    <t>会计与审计</t>
  </si>
  <si>
    <t>7081070101602</t>
  </si>
  <si>
    <t>樊謦瑜</t>
  </si>
  <si>
    <t>中国民航大学</t>
  </si>
  <si>
    <t>电气工程及其自动化</t>
  </si>
  <si>
    <t>7081070100718</t>
  </si>
  <si>
    <t>鲜滔</t>
  </si>
  <si>
    <t>西华师范大学</t>
  </si>
  <si>
    <t>地理信息科学</t>
  </si>
  <si>
    <t>7081070200303</t>
  </si>
  <si>
    <t>昝姝</t>
  </si>
  <si>
    <t>攀枝花学院</t>
  </si>
  <si>
    <t>材料成型及控制工程</t>
  </si>
  <si>
    <t>7081070303613</t>
  </si>
  <si>
    <t>李欣</t>
  </si>
  <si>
    <t>鄂州职业大学</t>
  </si>
  <si>
    <t>建筑工程技术</t>
  </si>
  <si>
    <t>7081070100306</t>
  </si>
  <si>
    <t>复审放弃</t>
  </si>
  <si>
    <t>郭旭</t>
  </si>
  <si>
    <t>西南交通大学</t>
  </si>
  <si>
    <t>物流工程</t>
  </si>
  <si>
    <t>7081070101827</t>
  </si>
  <si>
    <t>赵婧</t>
  </si>
  <si>
    <t>四川警察学院</t>
  </si>
  <si>
    <t>社会学</t>
  </si>
  <si>
    <t>7081070101401</t>
  </si>
  <si>
    <t>何红愉</t>
  </si>
  <si>
    <t>绵阳职业技术学院</t>
  </si>
  <si>
    <t>工业分析与检验</t>
  </si>
  <si>
    <t>7081070201006</t>
  </si>
  <si>
    <t>李晓倩</t>
  </si>
  <si>
    <t>武汉生物工程学院</t>
  </si>
  <si>
    <t>信息管理与信息系统</t>
  </si>
  <si>
    <t>07060201</t>
  </si>
  <si>
    <t>7081070103826</t>
  </si>
  <si>
    <t>支农计划</t>
  </si>
  <si>
    <t>康福怀</t>
  </si>
  <si>
    <t>7081070101125</t>
  </si>
  <si>
    <t>周仕海</t>
  </si>
  <si>
    <t>四川大学锦城学院</t>
  </si>
  <si>
    <t>会计</t>
  </si>
  <si>
    <t>7081070201608</t>
  </si>
  <si>
    <t>周涛</t>
  </si>
  <si>
    <t>测控技术与仪器</t>
  </si>
  <si>
    <t>7081070204202</t>
  </si>
  <si>
    <t>陈冠宇</t>
  </si>
  <si>
    <t>西安交通工程学院</t>
  </si>
  <si>
    <t>城市轨道交通运营管理</t>
  </si>
  <si>
    <t>7081070301127</t>
  </si>
  <si>
    <t>何绍攀</t>
  </si>
  <si>
    <t>阿坝师范学院</t>
  </si>
  <si>
    <t>汉语言文学</t>
  </si>
  <si>
    <t>7081070200526</t>
  </si>
  <si>
    <t>吴浠</t>
  </si>
  <si>
    <t>成都艺术职业学院</t>
  </si>
  <si>
    <t>园林工程技术</t>
  </si>
  <si>
    <t>7081070203314</t>
  </si>
  <si>
    <t>母新路</t>
  </si>
  <si>
    <t>7081070302120</t>
  </si>
  <si>
    <t>郭跃</t>
  </si>
  <si>
    <t>四川传媒学院</t>
  </si>
  <si>
    <t>多媒体设计与制作</t>
  </si>
  <si>
    <t>7081070303624</t>
  </si>
  <si>
    <t>陈旭</t>
  </si>
  <si>
    <t>四川理工学院</t>
  </si>
  <si>
    <t>应用化工技术</t>
  </si>
  <si>
    <t>7081070202417</t>
  </si>
  <si>
    <t>复审递补</t>
  </si>
  <si>
    <t>吕思秋</t>
  </si>
  <si>
    <t>四川托普信息技术职业学院</t>
  </si>
  <si>
    <t>电子商务（对日服务外包）</t>
  </si>
  <si>
    <t>7081070303425</t>
  </si>
  <si>
    <t>唐龙</t>
  </si>
  <si>
    <t>江苏农牧科技职业学院</t>
  </si>
  <si>
    <t>药品质量与安全</t>
  </si>
  <si>
    <t>7081070204407</t>
  </si>
  <si>
    <t>刘青林</t>
  </si>
  <si>
    <t>四川师范大学文理学院</t>
  </si>
  <si>
    <t>法律事务</t>
  </si>
  <si>
    <t>7081070300230</t>
  </si>
  <si>
    <t>赵诗帆</t>
  </si>
  <si>
    <t>四川中医药高等专科学校</t>
  </si>
  <si>
    <t>临床医学</t>
  </si>
  <si>
    <t>7081070104118</t>
  </si>
  <si>
    <t>史泓蔚</t>
  </si>
  <si>
    <t>湖南工学院</t>
  </si>
  <si>
    <t>自动化</t>
  </si>
  <si>
    <t>7081070301416</t>
  </si>
  <si>
    <t>胥松柏</t>
  </si>
  <si>
    <t>天津师范大学</t>
  </si>
  <si>
    <t>环境科学</t>
  </si>
  <si>
    <t>7081070202022</t>
  </si>
  <si>
    <t>成浩楠</t>
  </si>
  <si>
    <t>内江师范学院</t>
  </si>
  <si>
    <t>环境设计</t>
  </si>
  <si>
    <t>7081070101009</t>
  </si>
  <si>
    <t>马小倩</t>
  </si>
  <si>
    <t>西南石油大学</t>
  </si>
  <si>
    <t>通信工程</t>
  </si>
  <si>
    <t>7081070204005</t>
  </si>
  <si>
    <t>李钰</t>
  </si>
  <si>
    <t>07060301</t>
  </si>
  <si>
    <t>7081070203709</t>
  </si>
  <si>
    <t>李艳</t>
  </si>
  <si>
    <t>四川师范大学成都学院</t>
  </si>
  <si>
    <t>7081070201603</t>
  </si>
  <si>
    <t>体检放弃</t>
  </si>
  <si>
    <t>侯泽俊</t>
  </si>
  <si>
    <t>南充职业技术学院</t>
  </si>
  <si>
    <t>7081070103113</t>
  </si>
  <si>
    <t>高翔</t>
  </si>
  <si>
    <t>四川城市职业学院</t>
  </si>
  <si>
    <t>7081070300608</t>
  </si>
  <si>
    <t>李鑫</t>
  </si>
  <si>
    <t>西南财经大学天府学院</t>
  </si>
  <si>
    <t>7081070101430</t>
  </si>
  <si>
    <t>刘雨顺</t>
  </si>
  <si>
    <t>四川职业技术学院</t>
  </si>
  <si>
    <t>7081070303626</t>
  </si>
  <si>
    <t>体检递补</t>
  </si>
  <si>
    <t>郭全凯</t>
  </si>
  <si>
    <t>四川华新现代职业学校</t>
  </si>
  <si>
    <t>7081070202617</t>
  </si>
  <si>
    <t>吴辽宇</t>
  </si>
  <si>
    <t>四川工业科技学院</t>
  </si>
  <si>
    <t>7081070302130</t>
  </si>
  <si>
    <t>黄均</t>
  </si>
  <si>
    <t>7081070301123</t>
  </si>
  <si>
    <t>赵莉</t>
  </si>
  <si>
    <t>四川卫生康复职业学院</t>
  </si>
  <si>
    <t>药学</t>
  </si>
  <si>
    <t>07060401</t>
  </si>
  <si>
    <t>7081070101611</t>
  </si>
  <si>
    <t>支医计划</t>
  </si>
  <si>
    <t>唐肖</t>
  </si>
  <si>
    <t>成都中医药大学</t>
  </si>
  <si>
    <t>中西医结合</t>
  </si>
  <si>
    <t>7081070204320</t>
  </si>
  <si>
    <t>唐升旗</t>
  </si>
  <si>
    <t>天津生物工程职业技术学院</t>
  </si>
  <si>
    <t>药品质量检测技术</t>
  </si>
  <si>
    <t>7081070302328</t>
  </si>
  <si>
    <t>何丹</t>
  </si>
  <si>
    <t>中医学</t>
  </si>
  <si>
    <t>7081070200411</t>
  </si>
  <si>
    <t>杨杰</t>
  </si>
  <si>
    <t>沈阳医学院</t>
  </si>
  <si>
    <t>7081070101519</t>
  </si>
  <si>
    <t>曾媛</t>
  </si>
  <si>
    <t>中药</t>
  </si>
  <si>
    <t>7081070203114</t>
  </si>
  <si>
    <t>尹奇</t>
  </si>
  <si>
    <t>枣庄职业学院</t>
  </si>
  <si>
    <t>口腔医学</t>
  </si>
  <si>
    <t>7081070102614</t>
  </si>
  <si>
    <t>杨小雪</t>
  </si>
  <si>
    <t>安徽中医药高等专科学校</t>
  </si>
  <si>
    <t>7081070203022</t>
  </si>
  <si>
    <t>杨玲</t>
  </si>
  <si>
    <t>石家庄市人民医学高等专科学校</t>
  </si>
  <si>
    <t>7081070302311</t>
  </si>
  <si>
    <t>冯娟</t>
  </si>
  <si>
    <t>四川大学</t>
  </si>
  <si>
    <t>7081070301824</t>
  </si>
  <si>
    <t>杨广</t>
  </si>
  <si>
    <t>石家庄医学高等专科学校</t>
  </si>
  <si>
    <t>7081070203420</t>
  </si>
  <si>
    <t>王彬</t>
  </si>
  <si>
    <t>山东现代学院</t>
  </si>
  <si>
    <t>7081070200701</t>
  </si>
  <si>
    <t>张杰</t>
  </si>
  <si>
    <t>廊坊卫生职业学院</t>
  </si>
  <si>
    <t>7081070300910</t>
  </si>
  <si>
    <t>孟芯茹</t>
  </si>
  <si>
    <t>安康职业技术学院</t>
  </si>
  <si>
    <t>7081070301928</t>
  </si>
  <si>
    <t>付洪雨</t>
  </si>
  <si>
    <t>7081070302916</t>
  </si>
  <si>
    <t>龚诗清</t>
  </si>
  <si>
    <t>四川护理职业学院</t>
  </si>
  <si>
    <t>7081070102126</t>
  </si>
  <si>
    <t>蒋正东</t>
  </si>
  <si>
    <t>7081070203806</t>
  </si>
  <si>
    <t>杨诒</t>
  </si>
  <si>
    <t>兰州交通大学</t>
  </si>
  <si>
    <t>物联网工程</t>
  </si>
  <si>
    <t>07060501</t>
  </si>
  <si>
    <t>7081070301423</t>
  </si>
  <si>
    <t>董施宏</t>
  </si>
  <si>
    <t>天津交通职业学院</t>
  </si>
  <si>
    <t>道桥工程检测技术</t>
  </si>
  <si>
    <t>7081070203418</t>
  </si>
  <si>
    <t>李显进</t>
  </si>
  <si>
    <t>四川工程职业技术学院</t>
  </si>
  <si>
    <t>汽车整形技术</t>
  </si>
  <si>
    <t>7081070303710</t>
  </si>
  <si>
    <t>梁召</t>
  </si>
  <si>
    <t>汽车服务工程</t>
  </si>
  <si>
    <t>7081070301230</t>
  </si>
  <si>
    <t>张洪伟</t>
  </si>
  <si>
    <t>四川工商职业技术学院</t>
  </si>
  <si>
    <t>汽车检测与维修技术</t>
  </si>
  <si>
    <t>7081070101323</t>
  </si>
  <si>
    <t>崔文泽</t>
  </si>
  <si>
    <t>渭南师范学院</t>
  </si>
  <si>
    <t>电子商务</t>
  </si>
  <si>
    <t>7081070103309</t>
  </si>
  <si>
    <t>熊东升</t>
  </si>
  <si>
    <t>怀化学院</t>
  </si>
  <si>
    <t>7081070300322</t>
  </si>
  <si>
    <t>高嫄</t>
  </si>
  <si>
    <t>心理咨询</t>
  </si>
  <si>
    <t>7081070101324</t>
  </si>
  <si>
    <t>廖雪梅</t>
  </si>
  <si>
    <t>焦作师范高等专科学校</t>
  </si>
  <si>
    <t>英语教育</t>
  </si>
  <si>
    <t>7081070103508</t>
  </si>
  <si>
    <t>刘月琴</t>
  </si>
  <si>
    <t>甘肃政法大学</t>
  </si>
  <si>
    <t>政治学与行政学</t>
  </si>
  <si>
    <t>7081070204408</t>
  </si>
  <si>
    <t>梁倩</t>
  </si>
  <si>
    <t>绵阳师范学院</t>
  </si>
  <si>
    <t>数字媒体艺术</t>
  </si>
  <si>
    <t>7081070103228</t>
  </si>
  <si>
    <t>向蓉</t>
  </si>
  <si>
    <t>成都师范学院</t>
  </si>
  <si>
    <t>贸易经济</t>
  </si>
  <si>
    <t>7081070204327</t>
  </si>
  <si>
    <t>桂倩</t>
  </si>
  <si>
    <t>郑州工程技术学院</t>
  </si>
  <si>
    <t>投资与理财</t>
  </si>
  <si>
    <t>7081070302419</t>
  </si>
  <si>
    <t>邓超群</t>
  </si>
  <si>
    <t>电子科技大学成都学院</t>
  </si>
  <si>
    <t>飞行器动力工程</t>
  </si>
  <si>
    <t>7081070304214</t>
  </si>
  <si>
    <t>安智萌</t>
  </si>
  <si>
    <t>四川水利职业技术学院</t>
  </si>
  <si>
    <t>7081070202020</t>
  </si>
  <si>
    <t>宁纤秋</t>
  </si>
  <si>
    <t>四川农业大学</t>
  </si>
  <si>
    <t>木材科学与工程</t>
  </si>
  <si>
    <t>7081070102718</t>
  </si>
  <si>
    <t>鲜雨芮</t>
  </si>
  <si>
    <t>江苏理工学院</t>
  </si>
  <si>
    <t>7081070202502</t>
  </si>
  <si>
    <t>郑小晗</t>
  </si>
  <si>
    <t>艺术设计</t>
  </si>
  <si>
    <t>7081070302114</t>
  </si>
  <si>
    <t>任晓川</t>
  </si>
  <si>
    <t>7081070301625</t>
  </si>
  <si>
    <t>李立</t>
  </si>
  <si>
    <t>7081070303809</t>
  </si>
  <si>
    <t>何纪懿</t>
  </si>
  <si>
    <t>水文与工程地质</t>
  </si>
  <si>
    <t>07060601</t>
  </si>
  <si>
    <t>7081070200927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</si>
</sst>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仿宋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abSelected="1" zoomScale="115" zoomScaleNormal="115" topLeftCell="A31" workbookViewId="0">
      <selection activeCell="O36" sqref="O36"/>
    </sheetView>
  </sheetViews>
  <sheetFormatPr defaultColWidth="9" defaultRowHeight="13.5"/>
  <cols>
    <col min="1" max="1" width="2.93333333333333" customWidth="1"/>
    <col min="2" max="2" width="4.34166666666667" customWidth="1"/>
    <col min="3" max="3" width="7.25" customWidth="1"/>
    <col min="4" max="4" width="3.15" customWidth="1"/>
    <col min="5" max="5" width="26.4166666666667" customWidth="1"/>
    <col min="6" max="6" width="22.7083333333333" customWidth="1"/>
    <col min="7" max="7" width="4.78333333333333" customWidth="1"/>
    <col min="8" max="8" width="8.36666666666667" customWidth="1"/>
    <col min="9" max="9" width="13.3583333333333" style="3" customWidth="1"/>
    <col min="10" max="10" width="7.125" customWidth="1"/>
    <col min="11" max="11" width="5.325" style="1" customWidth="1"/>
    <col min="12" max="12" width="7.25" customWidth="1"/>
    <col min="13" max="13" width="6.18333333333333" style="4" customWidth="1"/>
    <col min="14" max="14" width="8.25" customWidth="1"/>
    <col min="15" max="15" width="11.9583333333333" customWidth="1"/>
    <col min="16" max="16" width="12.625" customWidth="1"/>
  </cols>
  <sheetData>
    <row r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0" customHeight="1" spans="1:15">
      <c r="A2" s="6" t="s">
        <v>1</v>
      </c>
      <c r="B2" s="6"/>
      <c r="C2" s="6"/>
      <c r="D2" s="6"/>
      <c r="E2" s="6"/>
      <c r="F2" s="6"/>
      <c r="G2" s="6"/>
      <c r="H2" s="6"/>
      <c r="I2" s="13"/>
      <c r="J2" s="6"/>
      <c r="K2" s="14"/>
      <c r="L2" s="6"/>
      <c r="M2" s="14"/>
      <c r="N2" s="6"/>
      <c r="O2" s="6"/>
    </row>
    <row r="3" ht="36" spans="1:1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5" t="s">
        <v>12</v>
      </c>
      <c r="L3" s="15" t="s">
        <v>13</v>
      </c>
      <c r="M3" s="15" t="s">
        <v>14</v>
      </c>
      <c r="N3" s="8" t="s">
        <v>15</v>
      </c>
      <c r="O3" s="16" t="s">
        <v>16</v>
      </c>
    </row>
    <row r="4" s="1" customFormat="1" spans="1:15">
      <c r="A4" s="10">
        <v>1</v>
      </c>
      <c r="B4" s="10">
        <v>1</v>
      </c>
      <c r="C4" s="10" t="s">
        <v>17</v>
      </c>
      <c r="D4" s="10" t="s">
        <v>18</v>
      </c>
      <c r="E4" s="11" t="s">
        <v>19</v>
      </c>
      <c r="F4" s="11" t="s">
        <v>20</v>
      </c>
      <c r="G4" s="10" t="s">
        <v>21</v>
      </c>
      <c r="H4" s="10" t="s">
        <v>22</v>
      </c>
      <c r="I4" s="11" t="s">
        <v>23</v>
      </c>
      <c r="J4" s="10">
        <v>44.4</v>
      </c>
      <c r="K4" s="10">
        <v>83</v>
      </c>
      <c r="L4" s="10">
        <f t="shared" ref="L4:L17" si="0">K4*0.4</f>
        <v>33.2</v>
      </c>
      <c r="M4" s="10">
        <v>77.6</v>
      </c>
      <c r="N4" s="11" t="s">
        <v>24</v>
      </c>
      <c r="O4" s="10" t="s">
        <v>25</v>
      </c>
    </row>
    <row r="5" s="1" customFormat="1" spans="1:15">
      <c r="A5" s="10">
        <v>2</v>
      </c>
      <c r="B5" s="10">
        <v>2</v>
      </c>
      <c r="C5" s="10" t="s">
        <v>26</v>
      </c>
      <c r="D5" s="10" t="s">
        <v>18</v>
      </c>
      <c r="E5" s="11" t="s">
        <v>27</v>
      </c>
      <c r="F5" s="11" t="s">
        <v>28</v>
      </c>
      <c r="G5" s="10" t="s">
        <v>29</v>
      </c>
      <c r="H5" s="10" t="s">
        <v>22</v>
      </c>
      <c r="I5" s="11" t="s">
        <v>30</v>
      </c>
      <c r="J5" s="10">
        <v>42</v>
      </c>
      <c r="K5" s="10">
        <v>84.8</v>
      </c>
      <c r="L5" s="10">
        <f t="shared" si="0"/>
        <v>33.92</v>
      </c>
      <c r="M5" s="10">
        <v>75.92</v>
      </c>
      <c r="N5" s="11" t="s">
        <v>24</v>
      </c>
      <c r="O5" s="10" t="s">
        <v>25</v>
      </c>
    </row>
    <row r="6" s="1" customFormat="1" spans="1:15">
      <c r="A6" s="10">
        <v>3</v>
      </c>
      <c r="B6" s="10">
        <v>3</v>
      </c>
      <c r="C6" s="10" t="s">
        <v>31</v>
      </c>
      <c r="D6" s="10" t="s">
        <v>18</v>
      </c>
      <c r="E6" s="11" t="s">
        <v>32</v>
      </c>
      <c r="F6" s="11" t="s">
        <v>33</v>
      </c>
      <c r="G6" s="10" t="s">
        <v>21</v>
      </c>
      <c r="H6" s="10" t="s">
        <v>22</v>
      </c>
      <c r="I6" s="11" t="s">
        <v>34</v>
      </c>
      <c r="J6" s="10">
        <v>43.2</v>
      </c>
      <c r="K6" s="10">
        <v>81.6</v>
      </c>
      <c r="L6" s="10">
        <f t="shared" si="0"/>
        <v>32.64</v>
      </c>
      <c r="M6" s="10">
        <v>75.84</v>
      </c>
      <c r="N6" s="11" t="s">
        <v>24</v>
      </c>
      <c r="O6" s="10" t="s">
        <v>25</v>
      </c>
    </row>
    <row r="7" s="1" customFormat="1" spans="1:15">
      <c r="A7" s="10">
        <v>4</v>
      </c>
      <c r="B7" s="10">
        <v>4</v>
      </c>
      <c r="C7" s="10" t="s">
        <v>35</v>
      </c>
      <c r="D7" s="10" t="s">
        <v>18</v>
      </c>
      <c r="E7" s="11" t="s">
        <v>36</v>
      </c>
      <c r="F7" s="11" t="s">
        <v>37</v>
      </c>
      <c r="G7" s="10" t="s">
        <v>21</v>
      </c>
      <c r="H7" s="10" t="s">
        <v>22</v>
      </c>
      <c r="I7" s="11" t="s">
        <v>38</v>
      </c>
      <c r="J7" s="10">
        <v>42</v>
      </c>
      <c r="K7" s="10">
        <v>82.4</v>
      </c>
      <c r="L7" s="10">
        <f t="shared" si="0"/>
        <v>32.96</v>
      </c>
      <c r="M7" s="10">
        <v>74.96</v>
      </c>
      <c r="N7" s="11" t="s">
        <v>24</v>
      </c>
      <c r="O7" s="10" t="s">
        <v>25</v>
      </c>
    </row>
    <row r="8" s="1" customFormat="1" spans="1:15">
      <c r="A8" s="10">
        <v>5</v>
      </c>
      <c r="B8" s="10">
        <v>5</v>
      </c>
      <c r="C8" s="10" t="s">
        <v>39</v>
      </c>
      <c r="D8" s="10" t="s">
        <v>40</v>
      </c>
      <c r="E8" s="11" t="s">
        <v>41</v>
      </c>
      <c r="F8" s="11" t="s">
        <v>42</v>
      </c>
      <c r="G8" s="10" t="s">
        <v>29</v>
      </c>
      <c r="H8" s="10" t="s">
        <v>22</v>
      </c>
      <c r="I8" s="11" t="s">
        <v>43</v>
      </c>
      <c r="J8" s="10">
        <v>40.2</v>
      </c>
      <c r="K8" s="10">
        <v>84.4</v>
      </c>
      <c r="L8" s="10">
        <f t="shared" si="0"/>
        <v>33.76</v>
      </c>
      <c r="M8" s="10">
        <v>73.96</v>
      </c>
      <c r="N8" s="11" t="s">
        <v>24</v>
      </c>
      <c r="O8" s="10" t="s">
        <v>25</v>
      </c>
    </row>
    <row r="9" s="1" customFormat="1" ht="24" spans="1:15">
      <c r="A9" s="10">
        <v>6</v>
      </c>
      <c r="B9" s="10">
        <v>6</v>
      </c>
      <c r="C9" s="10" t="s">
        <v>44</v>
      </c>
      <c r="D9" s="10" t="s">
        <v>18</v>
      </c>
      <c r="E9" s="11" t="s">
        <v>45</v>
      </c>
      <c r="F9" s="11" t="s">
        <v>46</v>
      </c>
      <c r="G9" s="10" t="s">
        <v>29</v>
      </c>
      <c r="H9" s="10" t="s">
        <v>22</v>
      </c>
      <c r="I9" s="11" t="s">
        <v>47</v>
      </c>
      <c r="J9" s="10">
        <v>40.8</v>
      </c>
      <c r="K9" s="10">
        <v>82.8</v>
      </c>
      <c r="L9" s="10">
        <f t="shared" si="0"/>
        <v>33.12</v>
      </c>
      <c r="M9" s="10">
        <v>73.92</v>
      </c>
      <c r="N9" s="11" t="s">
        <v>24</v>
      </c>
      <c r="O9" s="11" t="s">
        <v>48</v>
      </c>
    </row>
    <row r="10" s="1" customFormat="1" ht="24" spans="1:15">
      <c r="A10" s="10">
        <v>7</v>
      </c>
      <c r="B10" s="10">
        <v>7</v>
      </c>
      <c r="C10" s="10" t="s">
        <v>49</v>
      </c>
      <c r="D10" s="10" t="s">
        <v>18</v>
      </c>
      <c r="E10" s="11" t="s">
        <v>50</v>
      </c>
      <c r="F10" s="11" t="s">
        <v>51</v>
      </c>
      <c r="G10" s="10" t="s">
        <v>21</v>
      </c>
      <c r="H10" s="10" t="s">
        <v>22</v>
      </c>
      <c r="I10" s="11" t="s">
        <v>52</v>
      </c>
      <c r="J10" s="10">
        <v>39.6</v>
      </c>
      <c r="K10" s="10">
        <v>85.4</v>
      </c>
      <c r="L10" s="10">
        <f t="shared" si="0"/>
        <v>34.16</v>
      </c>
      <c r="M10" s="10">
        <v>73.76</v>
      </c>
      <c r="N10" s="11" t="s">
        <v>24</v>
      </c>
      <c r="O10" s="11" t="s">
        <v>48</v>
      </c>
    </row>
    <row r="11" s="1" customFormat="1" spans="1:15">
      <c r="A11" s="10">
        <v>8</v>
      </c>
      <c r="B11" s="10">
        <v>8</v>
      </c>
      <c r="C11" s="10" t="s">
        <v>53</v>
      </c>
      <c r="D11" s="10" t="s">
        <v>40</v>
      </c>
      <c r="E11" s="11" t="s">
        <v>54</v>
      </c>
      <c r="F11" s="11" t="s">
        <v>55</v>
      </c>
      <c r="G11" s="10" t="s">
        <v>21</v>
      </c>
      <c r="H11" s="10" t="s">
        <v>22</v>
      </c>
      <c r="I11" s="11" t="s">
        <v>56</v>
      </c>
      <c r="J11" s="10">
        <v>39</v>
      </c>
      <c r="K11" s="10">
        <v>84.6</v>
      </c>
      <c r="L11" s="10">
        <f t="shared" si="0"/>
        <v>33.84</v>
      </c>
      <c r="M11" s="10">
        <v>72.84</v>
      </c>
      <c r="N11" s="11" t="s">
        <v>24</v>
      </c>
      <c r="O11" s="10"/>
    </row>
    <row r="12" s="1" customFormat="1" spans="1:15">
      <c r="A12" s="10">
        <v>9</v>
      </c>
      <c r="B12" s="10">
        <v>9</v>
      </c>
      <c r="C12" s="10" t="s">
        <v>57</v>
      </c>
      <c r="D12" s="10" t="s">
        <v>18</v>
      </c>
      <c r="E12" s="11" t="s">
        <v>58</v>
      </c>
      <c r="F12" s="11" t="s">
        <v>59</v>
      </c>
      <c r="G12" s="10" t="s">
        <v>21</v>
      </c>
      <c r="H12" s="10" t="s">
        <v>22</v>
      </c>
      <c r="I12" s="11" t="s">
        <v>60</v>
      </c>
      <c r="J12" s="10">
        <v>39.6</v>
      </c>
      <c r="K12" s="10">
        <v>82.4</v>
      </c>
      <c r="L12" s="10">
        <f t="shared" si="0"/>
        <v>32.96</v>
      </c>
      <c r="M12" s="10">
        <v>72.56</v>
      </c>
      <c r="N12" s="11" t="s">
        <v>24</v>
      </c>
      <c r="O12" s="10"/>
    </row>
    <row r="13" s="1" customFormat="1" spans="1:15">
      <c r="A13" s="10">
        <v>10</v>
      </c>
      <c r="B13" s="10">
        <v>10</v>
      </c>
      <c r="C13" s="10" t="s">
        <v>61</v>
      </c>
      <c r="D13" s="10" t="s">
        <v>18</v>
      </c>
      <c r="E13" s="11" t="s">
        <v>62</v>
      </c>
      <c r="F13" s="11" t="s">
        <v>63</v>
      </c>
      <c r="G13" s="10" t="s">
        <v>21</v>
      </c>
      <c r="H13" s="10" t="s">
        <v>22</v>
      </c>
      <c r="I13" s="11" t="s">
        <v>64</v>
      </c>
      <c r="J13" s="10">
        <v>39.6</v>
      </c>
      <c r="K13" s="10">
        <v>82</v>
      </c>
      <c r="L13" s="10">
        <f t="shared" si="0"/>
        <v>32.8</v>
      </c>
      <c r="M13" s="10">
        <v>72.4</v>
      </c>
      <c r="N13" s="11" t="s">
        <v>24</v>
      </c>
      <c r="O13" s="10"/>
    </row>
    <row r="14" s="1" customFormat="1" spans="1:15">
      <c r="A14" s="10">
        <v>11</v>
      </c>
      <c r="B14" s="10">
        <v>11</v>
      </c>
      <c r="C14" s="10" t="s">
        <v>65</v>
      </c>
      <c r="D14" s="10" t="s">
        <v>18</v>
      </c>
      <c r="E14" s="11" t="s">
        <v>66</v>
      </c>
      <c r="F14" s="11" t="s">
        <v>67</v>
      </c>
      <c r="G14" s="10" t="s">
        <v>29</v>
      </c>
      <c r="H14" s="10" t="s">
        <v>22</v>
      </c>
      <c r="I14" s="11" t="s">
        <v>68</v>
      </c>
      <c r="J14" s="10">
        <v>39</v>
      </c>
      <c r="K14" s="10">
        <v>81.6</v>
      </c>
      <c r="L14" s="10">
        <f t="shared" si="0"/>
        <v>32.64</v>
      </c>
      <c r="M14" s="10">
        <v>71.64</v>
      </c>
      <c r="N14" s="11" t="s">
        <v>24</v>
      </c>
      <c r="O14" s="10"/>
    </row>
    <row r="15" s="1" customFormat="1" spans="1:15">
      <c r="A15" s="10">
        <v>12</v>
      </c>
      <c r="B15" s="10">
        <v>12</v>
      </c>
      <c r="C15" s="10" t="s">
        <v>69</v>
      </c>
      <c r="D15" s="10" t="s">
        <v>18</v>
      </c>
      <c r="E15" s="11" t="s">
        <v>70</v>
      </c>
      <c r="F15" s="11" t="s">
        <v>71</v>
      </c>
      <c r="G15" s="10" t="s">
        <v>21</v>
      </c>
      <c r="H15" s="10" t="s">
        <v>22</v>
      </c>
      <c r="I15" s="11" t="s">
        <v>72</v>
      </c>
      <c r="J15" s="10">
        <v>39.6</v>
      </c>
      <c r="K15" s="10">
        <v>79.8</v>
      </c>
      <c r="L15" s="10">
        <f t="shared" si="0"/>
        <v>31.92</v>
      </c>
      <c r="M15" s="10">
        <v>71.52</v>
      </c>
      <c r="N15" s="11" t="s">
        <v>24</v>
      </c>
      <c r="O15" s="10"/>
    </row>
    <row r="16" s="1" customFormat="1" spans="1:15">
      <c r="A16" s="10">
        <v>13</v>
      </c>
      <c r="B16" s="10">
        <v>13</v>
      </c>
      <c r="C16" s="10" t="s">
        <v>73</v>
      </c>
      <c r="D16" s="10" t="s">
        <v>18</v>
      </c>
      <c r="E16" s="11" t="s">
        <v>74</v>
      </c>
      <c r="F16" s="11" t="s">
        <v>75</v>
      </c>
      <c r="G16" s="10" t="s">
        <v>21</v>
      </c>
      <c r="H16" s="10" t="s">
        <v>22</v>
      </c>
      <c r="I16" s="11" t="s">
        <v>76</v>
      </c>
      <c r="J16" s="10">
        <v>39</v>
      </c>
      <c r="K16" s="10">
        <v>80.2</v>
      </c>
      <c r="L16" s="10">
        <f t="shared" si="0"/>
        <v>32.08</v>
      </c>
      <c r="M16" s="10">
        <v>71.08</v>
      </c>
      <c r="N16" s="11" t="s">
        <v>24</v>
      </c>
      <c r="O16" s="10"/>
    </row>
    <row r="17" s="1" customFormat="1" spans="1:15">
      <c r="A17" s="10">
        <v>14</v>
      </c>
      <c r="B17" s="10">
        <v>14</v>
      </c>
      <c r="C17" s="10" t="s">
        <v>77</v>
      </c>
      <c r="D17" s="10" t="s">
        <v>40</v>
      </c>
      <c r="E17" s="11" t="s">
        <v>78</v>
      </c>
      <c r="F17" s="11" t="s">
        <v>79</v>
      </c>
      <c r="G17" s="10" t="s">
        <v>21</v>
      </c>
      <c r="H17" s="10" t="s">
        <v>22</v>
      </c>
      <c r="I17" s="11" t="s">
        <v>80</v>
      </c>
      <c r="J17" s="10">
        <v>39</v>
      </c>
      <c r="K17" s="10">
        <v>79.8</v>
      </c>
      <c r="L17" s="10">
        <f t="shared" si="0"/>
        <v>31.92</v>
      </c>
      <c r="M17" s="10">
        <v>70.92</v>
      </c>
      <c r="N17" s="11" t="s">
        <v>24</v>
      </c>
      <c r="O17" s="10"/>
    </row>
    <row r="18" s="1" customFormat="1" spans="1:15">
      <c r="A18" s="10">
        <v>15</v>
      </c>
      <c r="B18" s="10"/>
      <c r="C18" s="10" t="s">
        <v>81</v>
      </c>
      <c r="D18" s="10" t="s">
        <v>18</v>
      </c>
      <c r="E18" s="11" t="s">
        <v>82</v>
      </c>
      <c r="F18" s="11" t="s">
        <v>83</v>
      </c>
      <c r="G18" s="10" t="s">
        <v>29</v>
      </c>
      <c r="H18" s="11" t="s">
        <v>22</v>
      </c>
      <c r="I18" s="11" t="s">
        <v>84</v>
      </c>
      <c r="J18" s="10">
        <v>40.8</v>
      </c>
      <c r="K18" s="10"/>
      <c r="L18" s="10"/>
      <c r="M18" s="10"/>
      <c r="N18" s="17" t="s">
        <v>24</v>
      </c>
      <c r="O18" s="10" t="s">
        <v>85</v>
      </c>
    </row>
    <row r="19" s="1" customFormat="1" spans="1:15">
      <c r="A19" s="10">
        <v>16</v>
      </c>
      <c r="B19" s="10"/>
      <c r="C19" s="10" t="s">
        <v>86</v>
      </c>
      <c r="D19" s="10" t="s">
        <v>18</v>
      </c>
      <c r="E19" s="11" t="s">
        <v>87</v>
      </c>
      <c r="F19" s="11" t="s">
        <v>88</v>
      </c>
      <c r="G19" s="10" t="s">
        <v>21</v>
      </c>
      <c r="H19" s="11" t="s">
        <v>22</v>
      </c>
      <c r="I19" s="11" t="s">
        <v>89</v>
      </c>
      <c r="J19" s="10">
        <v>40.8</v>
      </c>
      <c r="K19" s="10"/>
      <c r="L19" s="10"/>
      <c r="M19" s="10"/>
      <c r="N19" s="17" t="s">
        <v>24</v>
      </c>
      <c r="O19" s="10" t="s">
        <v>85</v>
      </c>
    </row>
    <row r="20" s="1" customFormat="1" spans="1:15">
      <c r="A20" s="10">
        <v>17</v>
      </c>
      <c r="B20" s="10"/>
      <c r="C20" s="10" t="s">
        <v>90</v>
      </c>
      <c r="D20" s="10" t="s">
        <v>40</v>
      </c>
      <c r="E20" s="11" t="s">
        <v>91</v>
      </c>
      <c r="F20" s="11" t="s">
        <v>92</v>
      </c>
      <c r="G20" s="10" t="s">
        <v>21</v>
      </c>
      <c r="H20" s="11" t="s">
        <v>22</v>
      </c>
      <c r="I20" s="11" t="s">
        <v>93</v>
      </c>
      <c r="J20" s="10">
        <v>40.8</v>
      </c>
      <c r="K20" s="10"/>
      <c r="L20" s="10"/>
      <c r="M20" s="10"/>
      <c r="N20" s="17" t="s">
        <v>24</v>
      </c>
      <c r="O20" s="10" t="s">
        <v>85</v>
      </c>
    </row>
    <row r="21" s="1" customFormat="1" spans="1:15">
      <c r="A21" s="10">
        <v>18</v>
      </c>
      <c r="B21" s="10"/>
      <c r="C21" s="10" t="s">
        <v>94</v>
      </c>
      <c r="D21" s="10" t="s">
        <v>40</v>
      </c>
      <c r="E21" s="11" t="s">
        <v>95</v>
      </c>
      <c r="F21" s="11" t="s">
        <v>96</v>
      </c>
      <c r="G21" s="10" t="s">
        <v>29</v>
      </c>
      <c r="H21" s="11" t="s">
        <v>22</v>
      </c>
      <c r="I21" s="11" t="s">
        <v>97</v>
      </c>
      <c r="J21" s="10">
        <v>39</v>
      </c>
      <c r="K21" s="10"/>
      <c r="L21" s="10"/>
      <c r="M21" s="10"/>
      <c r="N21" s="17" t="s">
        <v>24</v>
      </c>
      <c r="O21" s="10" t="s">
        <v>85</v>
      </c>
    </row>
    <row r="22" s="1" customFormat="1" spans="1:15">
      <c r="A22" s="10">
        <v>19</v>
      </c>
      <c r="B22" s="10">
        <v>1</v>
      </c>
      <c r="C22" s="10" t="s">
        <v>98</v>
      </c>
      <c r="D22" s="10" t="s">
        <v>40</v>
      </c>
      <c r="E22" s="11" t="s">
        <v>99</v>
      </c>
      <c r="F22" s="11" t="s">
        <v>100</v>
      </c>
      <c r="G22" s="10" t="s">
        <v>21</v>
      </c>
      <c r="H22" s="23" t="s">
        <v>101</v>
      </c>
      <c r="I22" s="11" t="s">
        <v>102</v>
      </c>
      <c r="J22" s="10">
        <v>44.4</v>
      </c>
      <c r="K22" s="10">
        <v>79.8</v>
      </c>
      <c r="L22" s="10">
        <f t="shared" ref="L22:L36" si="1">K22*0.4</f>
        <v>31.92</v>
      </c>
      <c r="M22" s="10">
        <v>76.32</v>
      </c>
      <c r="N22" s="11" t="s">
        <v>103</v>
      </c>
      <c r="O22" s="10" t="s">
        <v>25</v>
      </c>
    </row>
    <row r="23" s="1" customFormat="1" spans="1:15">
      <c r="A23" s="10">
        <v>20</v>
      </c>
      <c r="B23" s="10">
        <v>2</v>
      </c>
      <c r="C23" s="10" t="s">
        <v>104</v>
      </c>
      <c r="D23" s="10" t="s">
        <v>18</v>
      </c>
      <c r="E23" s="11" t="s">
        <v>74</v>
      </c>
      <c r="F23" s="11" t="s">
        <v>63</v>
      </c>
      <c r="G23" s="10" t="s">
        <v>21</v>
      </c>
      <c r="H23" s="10" t="s">
        <v>101</v>
      </c>
      <c r="I23" s="11" t="s">
        <v>105</v>
      </c>
      <c r="J23" s="10">
        <v>39.6</v>
      </c>
      <c r="K23" s="10">
        <v>79.4</v>
      </c>
      <c r="L23" s="10">
        <f t="shared" si="1"/>
        <v>31.76</v>
      </c>
      <c r="M23" s="10">
        <v>71.36</v>
      </c>
      <c r="N23" s="11" t="s">
        <v>103</v>
      </c>
      <c r="O23" s="10" t="s">
        <v>25</v>
      </c>
    </row>
    <row r="24" s="1" customFormat="1" spans="1:15">
      <c r="A24" s="10">
        <v>21</v>
      </c>
      <c r="B24" s="10">
        <v>3</v>
      </c>
      <c r="C24" s="10" t="s">
        <v>106</v>
      </c>
      <c r="D24" s="10" t="s">
        <v>18</v>
      </c>
      <c r="E24" s="11" t="s">
        <v>107</v>
      </c>
      <c r="F24" s="11" t="s">
        <v>108</v>
      </c>
      <c r="G24" s="10" t="s">
        <v>29</v>
      </c>
      <c r="H24" s="10" t="s">
        <v>101</v>
      </c>
      <c r="I24" s="11" t="s">
        <v>109</v>
      </c>
      <c r="J24" s="10">
        <v>38.4</v>
      </c>
      <c r="K24" s="10">
        <v>78.6</v>
      </c>
      <c r="L24" s="10">
        <f t="shared" si="1"/>
        <v>31.44</v>
      </c>
      <c r="M24" s="10">
        <v>69.84</v>
      </c>
      <c r="N24" s="11" t="s">
        <v>103</v>
      </c>
      <c r="O24" s="10" t="s">
        <v>25</v>
      </c>
    </row>
    <row r="25" s="1" customFormat="1" spans="1:15">
      <c r="A25" s="10">
        <v>22</v>
      </c>
      <c r="B25" s="10">
        <v>4</v>
      </c>
      <c r="C25" s="10" t="s">
        <v>110</v>
      </c>
      <c r="D25" s="10" t="s">
        <v>40</v>
      </c>
      <c r="E25" s="11" t="s">
        <v>19</v>
      </c>
      <c r="F25" s="11" t="s">
        <v>111</v>
      </c>
      <c r="G25" s="10" t="s">
        <v>21</v>
      </c>
      <c r="H25" s="10" t="s">
        <v>101</v>
      </c>
      <c r="I25" s="11" t="s">
        <v>112</v>
      </c>
      <c r="J25" s="10">
        <v>37.8</v>
      </c>
      <c r="K25" s="10">
        <v>78.4</v>
      </c>
      <c r="L25" s="10">
        <f t="shared" si="1"/>
        <v>31.36</v>
      </c>
      <c r="M25" s="10">
        <v>69.16</v>
      </c>
      <c r="N25" s="11" t="s">
        <v>103</v>
      </c>
      <c r="O25" s="10" t="s">
        <v>25</v>
      </c>
    </row>
    <row r="26" s="1" customFormat="1" spans="1:15">
      <c r="A26" s="10">
        <v>23</v>
      </c>
      <c r="B26" s="10">
        <v>5</v>
      </c>
      <c r="C26" s="10" t="s">
        <v>113</v>
      </c>
      <c r="D26" s="10" t="s">
        <v>18</v>
      </c>
      <c r="E26" s="11" t="s">
        <v>114</v>
      </c>
      <c r="F26" s="11" t="s">
        <v>115</v>
      </c>
      <c r="G26" s="10" t="s">
        <v>29</v>
      </c>
      <c r="H26" s="10" t="s">
        <v>101</v>
      </c>
      <c r="I26" s="11" t="s">
        <v>116</v>
      </c>
      <c r="J26" s="10">
        <v>38.4</v>
      </c>
      <c r="K26" s="10">
        <v>76.2</v>
      </c>
      <c r="L26" s="10">
        <f t="shared" si="1"/>
        <v>30.48</v>
      </c>
      <c r="M26" s="10">
        <v>68.88</v>
      </c>
      <c r="N26" s="11" t="s">
        <v>103</v>
      </c>
      <c r="O26" s="10" t="s">
        <v>25</v>
      </c>
    </row>
    <row r="27" s="1" customFormat="1" spans="1:15">
      <c r="A27" s="10">
        <v>24</v>
      </c>
      <c r="B27" s="10">
        <v>6</v>
      </c>
      <c r="C27" s="10" t="s">
        <v>117</v>
      </c>
      <c r="D27" s="10" t="s">
        <v>18</v>
      </c>
      <c r="E27" s="11" t="s">
        <v>118</v>
      </c>
      <c r="F27" s="11" t="s">
        <v>119</v>
      </c>
      <c r="G27" s="10" t="s">
        <v>21</v>
      </c>
      <c r="H27" s="10" t="s">
        <v>101</v>
      </c>
      <c r="I27" s="11" t="s">
        <v>120</v>
      </c>
      <c r="J27" s="10">
        <v>37.8</v>
      </c>
      <c r="K27" s="10">
        <v>77.2</v>
      </c>
      <c r="L27" s="10">
        <f t="shared" si="1"/>
        <v>30.88</v>
      </c>
      <c r="M27" s="10">
        <v>68.68</v>
      </c>
      <c r="N27" s="11" t="s">
        <v>103</v>
      </c>
      <c r="O27" s="10"/>
    </row>
    <row r="28" s="1" customFormat="1" spans="1:15">
      <c r="A28" s="10">
        <v>25</v>
      </c>
      <c r="B28" s="10">
        <v>7</v>
      </c>
      <c r="C28" s="10" t="s">
        <v>121</v>
      </c>
      <c r="D28" s="10" t="s">
        <v>18</v>
      </c>
      <c r="E28" s="11" t="s">
        <v>122</v>
      </c>
      <c r="F28" s="11" t="s">
        <v>123</v>
      </c>
      <c r="G28" s="10" t="s">
        <v>29</v>
      </c>
      <c r="H28" s="10" t="s">
        <v>101</v>
      </c>
      <c r="I28" s="11" t="s">
        <v>124</v>
      </c>
      <c r="J28" s="10">
        <v>36.6</v>
      </c>
      <c r="K28" s="10">
        <v>80</v>
      </c>
      <c r="L28" s="10">
        <f t="shared" si="1"/>
        <v>32</v>
      </c>
      <c r="M28" s="10">
        <v>68.6</v>
      </c>
      <c r="N28" s="11" t="s">
        <v>103</v>
      </c>
      <c r="O28" s="10"/>
    </row>
    <row r="29" s="1" customFormat="1" spans="1:15">
      <c r="A29" s="10">
        <v>26</v>
      </c>
      <c r="B29" s="10">
        <v>8</v>
      </c>
      <c r="C29" s="10" t="s">
        <v>125</v>
      </c>
      <c r="D29" s="10" t="s">
        <v>18</v>
      </c>
      <c r="E29" s="11" t="s">
        <v>91</v>
      </c>
      <c r="F29" s="11" t="s">
        <v>63</v>
      </c>
      <c r="G29" s="10" t="s">
        <v>21</v>
      </c>
      <c r="H29" s="10" t="s">
        <v>101</v>
      </c>
      <c r="I29" s="11" t="s">
        <v>126</v>
      </c>
      <c r="J29" s="10">
        <v>37.8</v>
      </c>
      <c r="K29" s="10">
        <v>76.8</v>
      </c>
      <c r="L29" s="10">
        <f t="shared" si="1"/>
        <v>30.72</v>
      </c>
      <c r="M29" s="10">
        <v>68.52</v>
      </c>
      <c r="N29" s="11" t="s">
        <v>103</v>
      </c>
      <c r="O29" s="10"/>
    </row>
    <row r="30" s="1" customFormat="1" spans="1:15">
      <c r="A30" s="10">
        <v>27</v>
      </c>
      <c r="B30" s="10">
        <v>9</v>
      </c>
      <c r="C30" s="10" t="s">
        <v>127</v>
      </c>
      <c r="D30" s="10" t="s">
        <v>18</v>
      </c>
      <c r="E30" s="11" t="s">
        <v>128</v>
      </c>
      <c r="F30" s="11" t="s">
        <v>129</v>
      </c>
      <c r="G30" s="10" t="s">
        <v>29</v>
      </c>
      <c r="H30" s="10" t="s">
        <v>101</v>
      </c>
      <c r="I30" s="11" t="s">
        <v>130</v>
      </c>
      <c r="J30" s="10">
        <v>36</v>
      </c>
      <c r="K30" s="10">
        <v>81</v>
      </c>
      <c r="L30" s="10">
        <f t="shared" si="1"/>
        <v>32.4</v>
      </c>
      <c r="M30" s="10">
        <v>68.4</v>
      </c>
      <c r="N30" s="11" t="s">
        <v>103</v>
      </c>
      <c r="O30" s="10"/>
    </row>
    <row r="31" s="1" customFormat="1" spans="1:15">
      <c r="A31" s="10">
        <v>28</v>
      </c>
      <c r="B31" s="10">
        <v>10</v>
      </c>
      <c r="C31" s="10" t="s">
        <v>131</v>
      </c>
      <c r="D31" s="10" t="s">
        <v>18</v>
      </c>
      <c r="E31" s="11" t="s">
        <v>132</v>
      </c>
      <c r="F31" s="11" t="s">
        <v>133</v>
      </c>
      <c r="G31" s="10" t="s">
        <v>29</v>
      </c>
      <c r="H31" s="10" t="s">
        <v>101</v>
      </c>
      <c r="I31" s="11" t="s">
        <v>134</v>
      </c>
      <c r="J31" s="10">
        <v>34.8</v>
      </c>
      <c r="K31" s="10">
        <v>83.2</v>
      </c>
      <c r="L31" s="10">
        <f t="shared" si="1"/>
        <v>33.28</v>
      </c>
      <c r="M31" s="10">
        <v>68.08</v>
      </c>
      <c r="N31" s="11" t="s">
        <v>103</v>
      </c>
      <c r="O31" s="18" t="s">
        <v>135</v>
      </c>
    </row>
    <row r="32" s="1" customFormat="1" spans="1:15">
      <c r="A32" s="10">
        <v>29</v>
      </c>
      <c r="B32" s="10">
        <v>11</v>
      </c>
      <c r="C32" s="10" t="s">
        <v>136</v>
      </c>
      <c r="D32" s="10" t="s">
        <v>40</v>
      </c>
      <c r="E32" s="11" t="s">
        <v>137</v>
      </c>
      <c r="F32" s="11" t="s">
        <v>138</v>
      </c>
      <c r="G32" s="10" t="s">
        <v>29</v>
      </c>
      <c r="H32" s="10" t="s">
        <v>101</v>
      </c>
      <c r="I32" s="11" t="s">
        <v>139</v>
      </c>
      <c r="J32" s="10">
        <v>36</v>
      </c>
      <c r="K32" s="10">
        <v>79.4</v>
      </c>
      <c r="L32" s="10">
        <f t="shared" si="1"/>
        <v>31.76</v>
      </c>
      <c r="M32" s="10">
        <v>67.76</v>
      </c>
      <c r="N32" s="11" t="s">
        <v>103</v>
      </c>
      <c r="O32" s="10"/>
    </row>
    <row r="33" s="1" customFormat="1" spans="1:15">
      <c r="A33" s="10">
        <v>30</v>
      </c>
      <c r="B33" s="10">
        <v>12</v>
      </c>
      <c r="C33" s="10" t="s">
        <v>140</v>
      </c>
      <c r="D33" s="10" t="s">
        <v>18</v>
      </c>
      <c r="E33" s="11" t="s">
        <v>141</v>
      </c>
      <c r="F33" s="11" t="s">
        <v>142</v>
      </c>
      <c r="G33" s="10" t="s">
        <v>29</v>
      </c>
      <c r="H33" s="10" t="s">
        <v>101</v>
      </c>
      <c r="I33" s="11" t="s">
        <v>143</v>
      </c>
      <c r="J33" s="10">
        <v>35.4</v>
      </c>
      <c r="K33" s="10">
        <v>80</v>
      </c>
      <c r="L33" s="10">
        <f t="shared" si="1"/>
        <v>32</v>
      </c>
      <c r="M33" s="10">
        <v>67.4</v>
      </c>
      <c r="N33" s="11" t="s">
        <v>103</v>
      </c>
      <c r="O33" s="10"/>
    </row>
    <row r="34" s="1" customFormat="1" spans="1:15">
      <c r="A34" s="10">
        <v>31</v>
      </c>
      <c r="B34" s="10">
        <v>12</v>
      </c>
      <c r="C34" s="10" t="s">
        <v>144</v>
      </c>
      <c r="D34" s="12" t="s">
        <v>18</v>
      </c>
      <c r="E34" s="11" t="s">
        <v>145</v>
      </c>
      <c r="F34" s="11" t="s">
        <v>146</v>
      </c>
      <c r="G34" s="10" t="s">
        <v>29</v>
      </c>
      <c r="H34" s="10" t="s">
        <v>101</v>
      </c>
      <c r="I34" s="11" t="s">
        <v>147</v>
      </c>
      <c r="J34" s="10">
        <v>35.4</v>
      </c>
      <c r="K34" s="10">
        <v>80</v>
      </c>
      <c r="L34" s="10">
        <f t="shared" si="1"/>
        <v>32</v>
      </c>
      <c r="M34" s="10">
        <v>67.4</v>
      </c>
      <c r="N34" s="11" t="s">
        <v>103</v>
      </c>
      <c r="O34" s="10"/>
    </row>
    <row r="35" s="1" customFormat="1" spans="1:15">
      <c r="A35" s="10">
        <v>32</v>
      </c>
      <c r="B35" s="10">
        <v>14</v>
      </c>
      <c r="C35" s="10" t="s">
        <v>148</v>
      </c>
      <c r="D35" s="10" t="s">
        <v>40</v>
      </c>
      <c r="E35" s="11" t="s">
        <v>149</v>
      </c>
      <c r="F35" s="11" t="s">
        <v>150</v>
      </c>
      <c r="G35" s="10" t="s">
        <v>29</v>
      </c>
      <c r="H35" s="10" t="s">
        <v>101</v>
      </c>
      <c r="I35" s="11" t="s">
        <v>151</v>
      </c>
      <c r="J35" s="10">
        <v>35.4</v>
      </c>
      <c r="K35" s="10">
        <v>75.6</v>
      </c>
      <c r="L35" s="10">
        <f t="shared" si="1"/>
        <v>30.24</v>
      </c>
      <c r="M35" s="10">
        <v>65.64</v>
      </c>
      <c r="N35" s="11" t="s">
        <v>103</v>
      </c>
      <c r="O35" s="10"/>
    </row>
    <row r="36" s="1" customFormat="1" spans="1:15">
      <c r="A36" s="10">
        <v>33</v>
      </c>
      <c r="B36" s="10">
        <v>15</v>
      </c>
      <c r="C36" s="10" t="s">
        <v>152</v>
      </c>
      <c r="D36" s="10" t="s">
        <v>18</v>
      </c>
      <c r="E36" s="11" t="s">
        <v>153</v>
      </c>
      <c r="F36" s="11" t="s">
        <v>154</v>
      </c>
      <c r="G36" s="10" t="s">
        <v>21</v>
      </c>
      <c r="H36" s="10" t="s">
        <v>101</v>
      </c>
      <c r="I36" s="11" t="s">
        <v>155</v>
      </c>
      <c r="J36" s="10">
        <v>34.8</v>
      </c>
      <c r="K36" s="10">
        <v>76</v>
      </c>
      <c r="L36" s="10">
        <f t="shared" si="1"/>
        <v>30.4</v>
      </c>
      <c r="M36" s="10">
        <v>65.2</v>
      </c>
      <c r="N36" s="11" t="s">
        <v>103</v>
      </c>
      <c r="O36" s="18" t="s">
        <v>135</v>
      </c>
    </row>
    <row r="37" s="2" customFormat="1" ht="14.25" spans="1:15">
      <c r="A37" s="10">
        <v>34</v>
      </c>
      <c r="B37" s="10"/>
      <c r="C37" s="10" t="s">
        <v>156</v>
      </c>
      <c r="D37" s="10" t="s">
        <v>18</v>
      </c>
      <c r="E37" s="11" t="s">
        <v>157</v>
      </c>
      <c r="F37" s="11" t="s">
        <v>158</v>
      </c>
      <c r="G37" s="10" t="s">
        <v>21</v>
      </c>
      <c r="H37" s="11" t="s">
        <v>101</v>
      </c>
      <c r="I37" s="11" t="s">
        <v>159</v>
      </c>
      <c r="J37" s="10">
        <v>37.8</v>
      </c>
      <c r="K37" s="10"/>
      <c r="L37" s="10"/>
      <c r="M37" s="10"/>
      <c r="N37" s="17" t="s">
        <v>103</v>
      </c>
      <c r="O37" s="10" t="s">
        <v>85</v>
      </c>
    </row>
    <row r="38" s="2" customFormat="1" ht="14.25" spans="1:15">
      <c r="A38" s="10">
        <v>35</v>
      </c>
      <c r="B38" s="10"/>
      <c r="C38" s="10" t="s">
        <v>160</v>
      </c>
      <c r="D38" s="10" t="s">
        <v>18</v>
      </c>
      <c r="E38" s="11" t="s">
        <v>161</v>
      </c>
      <c r="F38" s="11" t="s">
        <v>162</v>
      </c>
      <c r="G38" s="10" t="s">
        <v>21</v>
      </c>
      <c r="H38" s="11" t="s">
        <v>101</v>
      </c>
      <c r="I38" s="11" t="s">
        <v>163</v>
      </c>
      <c r="J38" s="10">
        <v>37.2</v>
      </c>
      <c r="K38" s="10"/>
      <c r="L38" s="10"/>
      <c r="M38" s="10"/>
      <c r="N38" s="17" t="s">
        <v>103</v>
      </c>
      <c r="O38" s="10" t="s">
        <v>85</v>
      </c>
    </row>
    <row r="39" s="2" customFormat="1" ht="14.25" spans="1:15">
      <c r="A39" s="10">
        <v>36</v>
      </c>
      <c r="B39" s="10"/>
      <c r="C39" s="10" t="s">
        <v>164</v>
      </c>
      <c r="D39" s="10" t="s">
        <v>40</v>
      </c>
      <c r="E39" s="11" t="s">
        <v>165</v>
      </c>
      <c r="F39" s="11" t="s">
        <v>166</v>
      </c>
      <c r="G39" s="10" t="s">
        <v>21</v>
      </c>
      <c r="H39" s="11" t="s">
        <v>101</v>
      </c>
      <c r="I39" s="11" t="s">
        <v>167</v>
      </c>
      <c r="J39" s="10">
        <v>36</v>
      </c>
      <c r="K39" s="10"/>
      <c r="L39" s="10"/>
      <c r="M39" s="10"/>
      <c r="N39" s="17" t="s">
        <v>103</v>
      </c>
      <c r="O39" s="10" t="s">
        <v>85</v>
      </c>
    </row>
    <row r="40" s="1" customFormat="1" spans="1:15">
      <c r="A40" s="10">
        <v>37</v>
      </c>
      <c r="B40" s="10">
        <v>1</v>
      </c>
      <c r="C40" s="10" t="s">
        <v>168</v>
      </c>
      <c r="D40" s="10" t="s">
        <v>18</v>
      </c>
      <c r="E40" s="11" t="s">
        <v>66</v>
      </c>
      <c r="F40" s="11" t="s">
        <v>33</v>
      </c>
      <c r="G40" s="10" t="s">
        <v>29</v>
      </c>
      <c r="H40" s="23" t="s">
        <v>169</v>
      </c>
      <c r="I40" s="11" t="s">
        <v>170</v>
      </c>
      <c r="J40" s="10">
        <v>37.8</v>
      </c>
      <c r="K40" s="10">
        <v>82.8</v>
      </c>
      <c r="L40" s="10">
        <f t="shared" ref="L40:L47" si="2">K40*0.4</f>
        <v>33.12</v>
      </c>
      <c r="M40" s="10">
        <v>70.92</v>
      </c>
      <c r="N40" s="11" t="s">
        <v>24</v>
      </c>
      <c r="O40" s="10" t="s">
        <v>25</v>
      </c>
    </row>
    <row r="41" s="1" customFormat="1" spans="1:15">
      <c r="A41" s="10">
        <v>38</v>
      </c>
      <c r="B41" s="10">
        <v>2</v>
      </c>
      <c r="C41" s="10" t="s">
        <v>171</v>
      </c>
      <c r="D41" s="10" t="s">
        <v>40</v>
      </c>
      <c r="E41" s="11" t="s">
        <v>172</v>
      </c>
      <c r="F41" s="11" t="s">
        <v>33</v>
      </c>
      <c r="G41" s="10" t="s">
        <v>21</v>
      </c>
      <c r="H41" s="10" t="s">
        <v>169</v>
      </c>
      <c r="I41" s="11" t="s">
        <v>173</v>
      </c>
      <c r="J41" s="10">
        <v>37.2</v>
      </c>
      <c r="K41" s="10">
        <v>82.8</v>
      </c>
      <c r="L41" s="10">
        <f t="shared" si="2"/>
        <v>33.12</v>
      </c>
      <c r="M41" s="10">
        <v>70.32</v>
      </c>
      <c r="N41" s="11" t="s">
        <v>24</v>
      </c>
      <c r="O41" s="10" t="s">
        <v>174</v>
      </c>
    </row>
    <row r="42" s="1" customFormat="1" spans="1:15">
      <c r="A42" s="10">
        <v>39</v>
      </c>
      <c r="B42" s="10">
        <v>3</v>
      </c>
      <c r="C42" s="10" t="s">
        <v>175</v>
      </c>
      <c r="D42" s="10" t="s">
        <v>18</v>
      </c>
      <c r="E42" s="11" t="s">
        <v>176</v>
      </c>
      <c r="F42" s="11" t="s">
        <v>33</v>
      </c>
      <c r="G42" s="10" t="s">
        <v>29</v>
      </c>
      <c r="H42" s="10" t="s">
        <v>169</v>
      </c>
      <c r="I42" s="11" t="s">
        <v>177</v>
      </c>
      <c r="J42" s="10">
        <v>35.4</v>
      </c>
      <c r="K42" s="10">
        <v>83.8</v>
      </c>
      <c r="L42" s="10">
        <f t="shared" si="2"/>
        <v>33.52</v>
      </c>
      <c r="M42" s="10">
        <v>68.92</v>
      </c>
      <c r="N42" s="11" t="s">
        <v>24</v>
      </c>
      <c r="O42" s="10" t="s">
        <v>25</v>
      </c>
    </row>
    <row r="43" s="1" customFormat="1" spans="1:15">
      <c r="A43" s="10">
        <v>40</v>
      </c>
      <c r="B43" s="10">
        <v>4</v>
      </c>
      <c r="C43" s="10" t="s">
        <v>178</v>
      </c>
      <c r="D43" s="10" t="s">
        <v>18</v>
      </c>
      <c r="E43" s="11" t="s">
        <v>179</v>
      </c>
      <c r="F43" s="11" t="s">
        <v>33</v>
      </c>
      <c r="G43" s="10" t="s">
        <v>29</v>
      </c>
      <c r="H43" s="10" t="s">
        <v>169</v>
      </c>
      <c r="I43" s="11" t="s">
        <v>180</v>
      </c>
      <c r="J43" s="10">
        <v>33</v>
      </c>
      <c r="K43" s="10">
        <v>83.6</v>
      </c>
      <c r="L43" s="10">
        <f t="shared" si="2"/>
        <v>33.44</v>
      </c>
      <c r="M43" s="10">
        <v>66.44</v>
      </c>
      <c r="N43" s="11" t="s">
        <v>24</v>
      </c>
      <c r="O43" s="10" t="s">
        <v>25</v>
      </c>
    </row>
    <row r="44" s="1" customFormat="1" spans="1:15">
      <c r="A44" s="10">
        <v>41</v>
      </c>
      <c r="B44" s="10">
        <v>5</v>
      </c>
      <c r="C44" s="10" t="s">
        <v>181</v>
      </c>
      <c r="D44" s="10" t="s">
        <v>18</v>
      </c>
      <c r="E44" s="11" t="s">
        <v>182</v>
      </c>
      <c r="F44" s="11" t="s">
        <v>33</v>
      </c>
      <c r="G44" s="10" t="s">
        <v>29</v>
      </c>
      <c r="H44" s="10" t="s">
        <v>169</v>
      </c>
      <c r="I44" s="11" t="s">
        <v>183</v>
      </c>
      <c r="J44" s="10">
        <v>28.8</v>
      </c>
      <c r="K44" s="10">
        <v>80.2</v>
      </c>
      <c r="L44" s="10">
        <f t="shared" si="2"/>
        <v>32.08</v>
      </c>
      <c r="M44" s="10">
        <f>J44+L44</f>
        <v>60.88</v>
      </c>
      <c r="N44" s="11" t="s">
        <v>24</v>
      </c>
      <c r="O44" s="10" t="s">
        <v>25</v>
      </c>
    </row>
    <row r="45" s="1" customFormat="1" spans="1:15">
      <c r="A45" s="10">
        <v>42</v>
      </c>
      <c r="B45" s="10">
        <v>6</v>
      </c>
      <c r="C45" s="10" t="s">
        <v>184</v>
      </c>
      <c r="D45" s="10" t="s">
        <v>18</v>
      </c>
      <c r="E45" s="11" t="s">
        <v>185</v>
      </c>
      <c r="F45" s="11" t="s">
        <v>33</v>
      </c>
      <c r="G45" s="10" t="s">
        <v>29</v>
      </c>
      <c r="H45" s="10" t="s">
        <v>169</v>
      </c>
      <c r="I45" s="11" t="s">
        <v>186</v>
      </c>
      <c r="J45" s="10">
        <v>36</v>
      </c>
      <c r="K45" s="10">
        <v>58.8</v>
      </c>
      <c r="L45" s="10">
        <f t="shared" si="2"/>
        <v>23.52</v>
      </c>
      <c r="M45" s="10">
        <v>59.52</v>
      </c>
      <c r="N45" s="11" t="s">
        <v>24</v>
      </c>
      <c r="O45" s="10" t="s">
        <v>187</v>
      </c>
    </row>
    <row r="46" s="1" customFormat="1" spans="1:15">
      <c r="A46" s="10">
        <v>43</v>
      </c>
      <c r="B46" s="10">
        <v>7</v>
      </c>
      <c r="C46" s="10" t="s">
        <v>188</v>
      </c>
      <c r="D46" s="10" t="s">
        <v>18</v>
      </c>
      <c r="E46" s="11" t="s">
        <v>189</v>
      </c>
      <c r="F46" s="11" t="s">
        <v>33</v>
      </c>
      <c r="G46" s="10" t="s">
        <v>29</v>
      </c>
      <c r="H46" s="10" t="s">
        <v>169</v>
      </c>
      <c r="I46" s="11" t="s">
        <v>190</v>
      </c>
      <c r="J46" s="10">
        <v>25.2</v>
      </c>
      <c r="K46" s="10">
        <v>77.6</v>
      </c>
      <c r="L46" s="10">
        <f t="shared" si="2"/>
        <v>31.04</v>
      </c>
      <c r="M46" s="10">
        <v>56.24</v>
      </c>
      <c r="N46" s="11" t="s">
        <v>24</v>
      </c>
      <c r="O46" s="10"/>
    </row>
    <row r="47" s="1" customFormat="1" spans="1:15">
      <c r="A47" s="10">
        <v>44</v>
      </c>
      <c r="B47" s="10">
        <v>8</v>
      </c>
      <c r="C47" s="10" t="s">
        <v>191</v>
      </c>
      <c r="D47" s="10" t="s">
        <v>18</v>
      </c>
      <c r="E47" s="11" t="s">
        <v>192</v>
      </c>
      <c r="F47" s="11" t="s">
        <v>33</v>
      </c>
      <c r="G47" s="10" t="s">
        <v>29</v>
      </c>
      <c r="H47" s="10" t="s">
        <v>169</v>
      </c>
      <c r="I47" s="11" t="s">
        <v>193</v>
      </c>
      <c r="J47" s="10">
        <v>20.4</v>
      </c>
      <c r="K47" s="10">
        <v>80.8</v>
      </c>
      <c r="L47" s="10">
        <f t="shared" si="2"/>
        <v>32.32</v>
      </c>
      <c r="M47" s="10">
        <v>52.72</v>
      </c>
      <c r="N47" s="11" t="s">
        <v>24</v>
      </c>
      <c r="O47" s="10"/>
    </row>
    <row r="48" s="2" customFormat="1" ht="14.25" spans="1:15">
      <c r="A48" s="10">
        <v>45</v>
      </c>
      <c r="B48" s="10"/>
      <c r="C48" s="10" t="s">
        <v>194</v>
      </c>
      <c r="D48" s="10" t="s">
        <v>40</v>
      </c>
      <c r="E48" s="11" t="s">
        <v>172</v>
      </c>
      <c r="F48" s="11" t="s">
        <v>33</v>
      </c>
      <c r="G48" s="10" t="s">
        <v>21</v>
      </c>
      <c r="H48" s="11" t="s">
        <v>169</v>
      </c>
      <c r="I48" s="11" t="s">
        <v>195</v>
      </c>
      <c r="J48" s="10">
        <v>34.2</v>
      </c>
      <c r="K48" s="10"/>
      <c r="L48" s="10"/>
      <c r="M48" s="10"/>
      <c r="N48" s="17" t="s">
        <v>24</v>
      </c>
      <c r="O48" s="10" t="s">
        <v>85</v>
      </c>
    </row>
    <row r="49" s="1" customFormat="1" spans="1:15">
      <c r="A49" s="10">
        <v>46</v>
      </c>
      <c r="B49" s="10">
        <v>1</v>
      </c>
      <c r="C49" s="10" t="s">
        <v>196</v>
      </c>
      <c r="D49" s="10" t="s">
        <v>40</v>
      </c>
      <c r="E49" s="11" t="s">
        <v>197</v>
      </c>
      <c r="F49" s="11" t="s">
        <v>198</v>
      </c>
      <c r="G49" s="10" t="s">
        <v>29</v>
      </c>
      <c r="H49" s="23" t="s">
        <v>199</v>
      </c>
      <c r="I49" s="11" t="s">
        <v>200</v>
      </c>
      <c r="J49" s="10">
        <v>34.2</v>
      </c>
      <c r="K49" s="10">
        <v>82.4</v>
      </c>
      <c r="L49" s="10">
        <f t="shared" ref="L49:L61" si="3">K49*0.4</f>
        <v>32.96</v>
      </c>
      <c r="M49" s="10">
        <v>67.16</v>
      </c>
      <c r="N49" s="11" t="s">
        <v>201</v>
      </c>
      <c r="O49" s="10" t="s">
        <v>25</v>
      </c>
    </row>
    <row r="50" s="1" customFormat="1" spans="1:15">
      <c r="A50" s="10">
        <v>47</v>
      </c>
      <c r="B50" s="10">
        <v>2</v>
      </c>
      <c r="C50" s="10" t="s">
        <v>202</v>
      </c>
      <c r="D50" s="10" t="s">
        <v>18</v>
      </c>
      <c r="E50" s="11" t="s">
        <v>203</v>
      </c>
      <c r="F50" s="11" t="s">
        <v>204</v>
      </c>
      <c r="G50" s="10" t="s">
        <v>29</v>
      </c>
      <c r="H50" s="10" t="s">
        <v>199</v>
      </c>
      <c r="I50" s="11" t="s">
        <v>205</v>
      </c>
      <c r="J50" s="10">
        <v>33.6</v>
      </c>
      <c r="K50" s="10">
        <v>80</v>
      </c>
      <c r="L50" s="10">
        <f t="shared" si="3"/>
        <v>32</v>
      </c>
      <c r="M50" s="10">
        <v>65.6</v>
      </c>
      <c r="N50" s="11" t="s">
        <v>201</v>
      </c>
      <c r="O50" s="10" t="s">
        <v>25</v>
      </c>
    </row>
    <row r="51" s="1" customFormat="1" spans="1:15">
      <c r="A51" s="10">
        <v>48</v>
      </c>
      <c r="B51" s="10">
        <v>3</v>
      </c>
      <c r="C51" s="10" t="s">
        <v>206</v>
      </c>
      <c r="D51" s="10" t="s">
        <v>18</v>
      </c>
      <c r="E51" s="11" t="s">
        <v>207</v>
      </c>
      <c r="F51" s="11" t="s">
        <v>208</v>
      </c>
      <c r="G51" s="10" t="s">
        <v>29</v>
      </c>
      <c r="H51" s="10" t="s">
        <v>199</v>
      </c>
      <c r="I51" s="11" t="s">
        <v>209</v>
      </c>
      <c r="J51" s="10">
        <v>33.6</v>
      </c>
      <c r="K51" s="10">
        <v>79.2</v>
      </c>
      <c r="L51" s="10">
        <f t="shared" si="3"/>
        <v>31.68</v>
      </c>
      <c r="M51" s="10">
        <v>65.28</v>
      </c>
      <c r="N51" s="11" t="s">
        <v>201</v>
      </c>
      <c r="O51" s="10" t="s">
        <v>25</v>
      </c>
    </row>
    <row r="52" s="1" customFormat="1" spans="1:15">
      <c r="A52" s="10">
        <v>49</v>
      </c>
      <c r="B52" s="10">
        <v>4</v>
      </c>
      <c r="C52" s="10" t="s">
        <v>210</v>
      </c>
      <c r="D52" s="10" t="s">
        <v>40</v>
      </c>
      <c r="E52" s="11" t="s">
        <v>149</v>
      </c>
      <c r="F52" s="11" t="s">
        <v>211</v>
      </c>
      <c r="G52" s="10" t="s">
        <v>29</v>
      </c>
      <c r="H52" s="10" t="s">
        <v>199</v>
      </c>
      <c r="I52" s="11" t="s">
        <v>212</v>
      </c>
      <c r="J52" s="10">
        <v>31.2</v>
      </c>
      <c r="K52" s="10">
        <v>80</v>
      </c>
      <c r="L52" s="10">
        <f t="shared" si="3"/>
        <v>32</v>
      </c>
      <c r="M52" s="10">
        <v>63.2</v>
      </c>
      <c r="N52" s="11" t="s">
        <v>201</v>
      </c>
      <c r="O52" s="10" t="s">
        <v>25</v>
      </c>
    </row>
    <row r="53" s="1" customFormat="1" spans="1:15">
      <c r="A53" s="10">
        <v>50</v>
      </c>
      <c r="B53" s="10">
        <v>5</v>
      </c>
      <c r="C53" s="10" t="s">
        <v>213</v>
      </c>
      <c r="D53" s="10" t="s">
        <v>18</v>
      </c>
      <c r="E53" s="11" t="s">
        <v>214</v>
      </c>
      <c r="F53" s="11" t="s">
        <v>198</v>
      </c>
      <c r="G53" s="10" t="s">
        <v>21</v>
      </c>
      <c r="H53" s="10" t="s">
        <v>199</v>
      </c>
      <c r="I53" s="11" t="s">
        <v>215</v>
      </c>
      <c r="J53" s="10">
        <v>31.2</v>
      </c>
      <c r="K53" s="10">
        <v>79.8</v>
      </c>
      <c r="L53" s="10">
        <f t="shared" si="3"/>
        <v>31.92</v>
      </c>
      <c r="M53" s="10">
        <v>63.12</v>
      </c>
      <c r="N53" s="11" t="s">
        <v>201</v>
      </c>
      <c r="O53" s="10" t="s">
        <v>25</v>
      </c>
    </row>
    <row r="54" s="1" customFormat="1" spans="1:15">
      <c r="A54" s="10">
        <v>51</v>
      </c>
      <c r="B54" s="10">
        <v>6</v>
      </c>
      <c r="C54" s="10" t="s">
        <v>216</v>
      </c>
      <c r="D54" s="10" t="s">
        <v>40</v>
      </c>
      <c r="E54" s="11" t="s">
        <v>149</v>
      </c>
      <c r="F54" s="11" t="s">
        <v>217</v>
      </c>
      <c r="G54" s="10" t="s">
        <v>29</v>
      </c>
      <c r="H54" s="10" t="s">
        <v>199</v>
      </c>
      <c r="I54" s="11" t="s">
        <v>218</v>
      </c>
      <c r="J54" s="10">
        <v>32.4</v>
      </c>
      <c r="K54" s="10">
        <v>75</v>
      </c>
      <c r="L54" s="10">
        <f t="shared" si="3"/>
        <v>30</v>
      </c>
      <c r="M54" s="10">
        <v>62.4</v>
      </c>
      <c r="N54" s="11" t="s">
        <v>201</v>
      </c>
      <c r="O54" s="10"/>
    </row>
    <row r="55" s="1" customFormat="1" spans="1:15">
      <c r="A55" s="10">
        <v>52</v>
      </c>
      <c r="B55" s="10">
        <v>7</v>
      </c>
      <c r="C55" s="10" t="s">
        <v>219</v>
      </c>
      <c r="D55" s="10" t="s">
        <v>18</v>
      </c>
      <c r="E55" s="11" t="s">
        <v>220</v>
      </c>
      <c r="F55" s="11" t="s">
        <v>221</v>
      </c>
      <c r="G55" s="10" t="s">
        <v>29</v>
      </c>
      <c r="H55" s="10" t="s">
        <v>199</v>
      </c>
      <c r="I55" s="11" t="s">
        <v>222</v>
      </c>
      <c r="J55" s="10">
        <v>28.2</v>
      </c>
      <c r="K55" s="10">
        <v>82.2</v>
      </c>
      <c r="L55" s="10">
        <f t="shared" si="3"/>
        <v>32.88</v>
      </c>
      <c r="M55" s="10">
        <v>61.08</v>
      </c>
      <c r="N55" s="11" t="s">
        <v>201</v>
      </c>
      <c r="O55" s="10"/>
    </row>
    <row r="56" s="1" customFormat="1" spans="1:15">
      <c r="A56" s="10">
        <v>53</v>
      </c>
      <c r="B56" s="10">
        <v>8</v>
      </c>
      <c r="C56" s="10" t="s">
        <v>223</v>
      </c>
      <c r="D56" s="10" t="s">
        <v>40</v>
      </c>
      <c r="E56" s="11" t="s">
        <v>224</v>
      </c>
      <c r="F56" s="11" t="s">
        <v>211</v>
      </c>
      <c r="G56" s="10" t="s">
        <v>29</v>
      </c>
      <c r="H56" s="10" t="s">
        <v>199</v>
      </c>
      <c r="I56" s="11" t="s">
        <v>225</v>
      </c>
      <c r="J56" s="10">
        <v>27.6</v>
      </c>
      <c r="K56" s="10">
        <v>78.6</v>
      </c>
      <c r="L56" s="10">
        <f t="shared" si="3"/>
        <v>31.44</v>
      </c>
      <c r="M56" s="10">
        <v>59.04</v>
      </c>
      <c r="N56" s="11" t="s">
        <v>201</v>
      </c>
      <c r="O56" s="10"/>
    </row>
    <row r="57" s="1" customFormat="1" spans="1:15">
      <c r="A57" s="10">
        <v>54</v>
      </c>
      <c r="B57" s="10">
        <v>9</v>
      </c>
      <c r="C57" s="10" t="s">
        <v>226</v>
      </c>
      <c r="D57" s="10" t="s">
        <v>40</v>
      </c>
      <c r="E57" s="11" t="s">
        <v>227</v>
      </c>
      <c r="F57" s="11" t="s">
        <v>198</v>
      </c>
      <c r="G57" s="10" t="s">
        <v>29</v>
      </c>
      <c r="H57" s="10" t="s">
        <v>199</v>
      </c>
      <c r="I57" s="11" t="s">
        <v>228</v>
      </c>
      <c r="J57" s="10">
        <v>27</v>
      </c>
      <c r="K57" s="10">
        <v>77.4</v>
      </c>
      <c r="L57" s="10">
        <f t="shared" si="3"/>
        <v>30.96</v>
      </c>
      <c r="M57" s="10">
        <v>57.96</v>
      </c>
      <c r="N57" s="11" t="s">
        <v>201</v>
      </c>
      <c r="O57" s="10"/>
    </row>
    <row r="58" s="1" customFormat="1" spans="1:15">
      <c r="A58" s="10">
        <v>55</v>
      </c>
      <c r="B58" s="10">
        <v>10</v>
      </c>
      <c r="C58" s="10" t="s">
        <v>229</v>
      </c>
      <c r="D58" s="10" t="s">
        <v>40</v>
      </c>
      <c r="E58" s="11" t="s">
        <v>230</v>
      </c>
      <c r="F58" s="11" t="s">
        <v>198</v>
      </c>
      <c r="G58" s="10" t="s">
        <v>29</v>
      </c>
      <c r="H58" s="10" t="s">
        <v>199</v>
      </c>
      <c r="I58" s="11" t="s">
        <v>231</v>
      </c>
      <c r="J58" s="10">
        <v>27</v>
      </c>
      <c r="K58" s="10">
        <v>77.2</v>
      </c>
      <c r="L58" s="10">
        <f t="shared" si="3"/>
        <v>30.88</v>
      </c>
      <c r="M58" s="10">
        <v>57.88</v>
      </c>
      <c r="N58" s="11" t="s">
        <v>201</v>
      </c>
      <c r="O58" s="10"/>
    </row>
    <row r="59" s="1" customFormat="1" spans="1:15">
      <c r="A59" s="10">
        <v>56</v>
      </c>
      <c r="B59" s="10">
        <v>11</v>
      </c>
      <c r="C59" s="10" t="s">
        <v>232</v>
      </c>
      <c r="D59" s="10" t="s">
        <v>18</v>
      </c>
      <c r="E59" s="11" t="s">
        <v>233</v>
      </c>
      <c r="F59" s="11" t="s">
        <v>150</v>
      </c>
      <c r="G59" s="10" t="s">
        <v>29</v>
      </c>
      <c r="H59" s="10" t="s">
        <v>199</v>
      </c>
      <c r="I59" s="11" t="s">
        <v>234</v>
      </c>
      <c r="J59" s="10">
        <v>26.4</v>
      </c>
      <c r="K59" s="10">
        <v>78</v>
      </c>
      <c r="L59" s="10">
        <f t="shared" si="3"/>
        <v>31.2</v>
      </c>
      <c r="M59" s="10">
        <v>57.6</v>
      </c>
      <c r="N59" s="11" t="s">
        <v>201</v>
      </c>
      <c r="O59" s="10"/>
    </row>
    <row r="60" s="1" customFormat="1" spans="1:15">
      <c r="A60" s="10">
        <v>57</v>
      </c>
      <c r="B60" s="10">
        <v>12</v>
      </c>
      <c r="C60" s="10" t="s">
        <v>235</v>
      </c>
      <c r="D60" s="10" t="s">
        <v>40</v>
      </c>
      <c r="E60" s="11" t="s">
        <v>236</v>
      </c>
      <c r="F60" s="11" t="s">
        <v>150</v>
      </c>
      <c r="G60" s="10" t="s">
        <v>29</v>
      </c>
      <c r="H60" s="10" t="s">
        <v>199</v>
      </c>
      <c r="I60" s="11" t="s">
        <v>237</v>
      </c>
      <c r="J60" s="10">
        <v>26.4</v>
      </c>
      <c r="K60" s="10">
        <v>77.6</v>
      </c>
      <c r="L60" s="10">
        <f t="shared" si="3"/>
        <v>31.04</v>
      </c>
      <c r="M60" s="10">
        <v>57.44</v>
      </c>
      <c r="N60" s="11" t="s">
        <v>201</v>
      </c>
      <c r="O60" s="10"/>
    </row>
    <row r="61" s="1" customFormat="1" spans="1:15">
      <c r="A61" s="10">
        <v>58</v>
      </c>
      <c r="B61" s="10">
        <v>13</v>
      </c>
      <c r="C61" s="10" t="s">
        <v>238</v>
      </c>
      <c r="D61" s="10" t="s">
        <v>18</v>
      </c>
      <c r="E61" s="11" t="s">
        <v>239</v>
      </c>
      <c r="F61" s="11" t="s">
        <v>150</v>
      </c>
      <c r="G61" s="10" t="s">
        <v>29</v>
      </c>
      <c r="H61" s="10" t="s">
        <v>199</v>
      </c>
      <c r="I61" s="11" t="s">
        <v>240</v>
      </c>
      <c r="J61" s="10">
        <v>26.4</v>
      </c>
      <c r="K61" s="10">
        <v>73.8</v>
      </c>
      <c r="L61" s="10">
        <f t="shared" si="3"/>
        <v>29.52</v>
      </c>
      <c r="M61" s="10">
        <v>55.92</v>
      </c>
      <c r="N61" s="11" t="s">
        <v>201</v>
      </c>
      <c r="O61" s="10"/>
    </row>
    <row r="62" s="2" customFormat="1" ht="14.25" spans="1:15">
      <c r="A62" s="10">
        <v>59</v>
      </c>
      <c r="B62" s="10"/>
      <c r="C62" s="10" t="s">
        <v>241</v>
      </c>
      <c r="D62" s="10" t="s">
        <v>40</v>
      </c>
      <c r="E62" s="11" t="s">
        <v>242</v>
      </c>
      <c r="F62" s="11" t="s">
        <v>150</v>
      </c>
      <c r="G62" s="10" t="s">
        <v>29</v>
      </c>
      <c r="H62" s="11" t="s">
        <v>199</v>
      </c>
      <c r="I62" s="11" t="s">
        <v>243</v>
      </c>
      <c r="J62" s="10">
        <v>33.6</v>
      </c>
      <c r="K62" s="10"/>
      <c r="L62" s="10"/>
      <c r="M62" s="10"/>
      <c r="N62" s="17" t="s">
        <v>201</v>
      </c>
      <c r="O62" s="10" t="s">
        <v>85</v>
      </c>
    </row>
    <row r="63" s="2" customFormat="1" ht="14.25" spans="1:15">
      <c r="A63" s="10">
        <v>60</v>
      </c>
      <c r="B63" s="10"/>
      <c r="C63" s="10" t="s">
        <v>244</v>
      </c>
      <c r="D63" s="10" t="s">
        <v>40</v>
      </c>
      <c r="E63" s="11" t="s">
        <v>197</v>
      </c>
      <c r="F63" s="11" t="s">
        <v>198</v>
      </c>
      <c r="G63" s="10" t="s">
        <v>29</v>
      </c>
      <c r="H63" s="11" t="s">
        <v>199</v>
      </c>
      <c r="I63" s="11" t="s">
        <v>245</v>
      </c>
      <c r="J63" s="10">
        <v>30.6</v>
      </c>
      <c r="K63" s="10"/>
      <c r="L63" s="10"/>
      <c r="M63" s="10"/>
      <c r="N63" s="17" t="s">
        <v>201</v>
      </c>
      <c r="O63" s="10" t="s">
        <v>85</v>
      </c>
    </row>
    <row r="64" s="2" customFormat="1" ht="14.25" spans="1:15">
      <c r="A64" s="10">
        <v>61</v>
      </c>
      <c r="B64" s="10"/>
      <c r="C64" s="10" t="s">
        <v>246</v>
      </c>
      <c r="D64" s="10" t="s">
        <v>40</v>
      </c>
      <c r="E64" s="11" t="s">
        <v>247</v>
      </c>
      <c r="F64" s="11" t="s">
        <v>198</v>
      </c>
      <c r="G64" s="10" t="s">
        <v>29</v>
      </c>
      <c r="H64" s="11" t="s">
        <v>199</v>
      </c>
      <c r="I64" s="11" t="s">
        <v>248</v>
      </c>
      <c r="J64" s="10">
        <v>27</v>
      </c>
      <c r="K64" s="10"/>
      <c r="L64" s="10"/>
      <c r="M64" s="10"/>
      <c r="N64" s="17" t="s">
        <v>201</v>
      </c>
      <c r="O64" s="10" t="s">
        <v>85</v>
      </c>
    </row>
    <row r="65" s="2" customFormat="1" ht="14.25" spans="1:15">
      <c r="A65" s="10">
        <v>62</v>
      </c>
      <c r="B65" s="10"/>
      <c r="C65" s="10" t="s">
        <v>249</v>
      </c>
      <c r="D65" s="10" t="s">
        <v>18</v>
      </c>
      <c r="E65" s="11" t="s">
        <v>242</v>
      </c>
      <c r="F65" s="11" t="s">
        <v>150</v>
      </c>
      <c r="G65" s="10" t="s">
        <v>29</v>
      </c>
      <c r="H65" s="11" t="s">
        <v>199</v>
      </c>
      <c r="I65" s="11" t="s">
        <v>250</v>
      </c>
      <c r="J65" s="10">
        <v>27</v>
      </c>
      <c r="K65" s="10"/>
      <c r="L65" s="10"/>
      <c r="M65" s="10"/>
      <c r="N65" s="17" t="s">
        <v>201</v>
      </c>
      <c r="O65" s="10" t="s">
        <v>85</v>
      </c>
    </row>
    <row r="66" s="1" customFormat="1" spans="1:15">
      <c r="A66" s="10">
        <v>63</v>
      </c>
      <c r="B66" s="10">
        <v>1</v>
      </c>
      <c r="C66" s="10" t="s">
        <v>251</v>
      </c>
      <c r="D66" s="10" t="s">
        <v>18</v>
      </c>
      <c r="E66" s="11" t="s">
        <v>252</v>
      </c>
      <c r="F66" s="11" t="s">
        <v>253</v>
      </c>
      <c r="G66" s="10" t="s">
        <v>21</v>
      </c>
      <c r="H66" s="10" t="s">
        <v>254</v>
      </c>
      <c r="I66" s="11" t="s">
        <v>255</v>
      </c>
      <c r="J66" s="10">
        <v>43.2</v>
      </c>
      <c r="K66" s="10">
        <v>82.4</v>
      </c>
      <c r="L66" s="10">
        <f t="shared" ref="L66:L80" si="4">K66*0.4</f>
        <v>32.96</v>
      </c>
      <c r="M66" s="10">
        <v>76.16</v>
      </c>
      <c r="N66" s="11" t="s">
        <v>103</v>
      </c>
      <c r="O66" s="10" t="s">
        <v>25</v>
      </c>
    </row>
    <row r="67" s="1" customFormat="1" spans="1:15">
      <c r="A67" s="10">
        <v>64</v>
      </c>
      <c r="B67" s="10">
        <v>2</v>
      </c>
      <c r="C67" s="10" t="s">
        <v>256</v>
      </c>
      <c r="D67" s="10" t="s">
        <v>18</v>
      </c>
      <c r="E67" s="11" t="s">
        <v>257</v>
      </c>
      <c r="F67" s="11" t="s">
        <v>258</v>
      </c>
      <c r="G67" s="10" t="s">
        <v>29</v>
      </c>
      <c r="H67" s="10" t="s">
        <v>254</v>
      </c>
      <c r="I67" s="11" t="s">
        <v>259</v>
      </c>
      <c r="J67" s="10">
        <v>42.6</v>
      </c>
      <c r="K67" s="10">
        <v>83.4</v>
      </c>
      <c r="L67" s="10">
        <f t="shared" si="4"/>
        <v>33.36</v>
      </c>
      <c r="M67" s="10">
        <v>75.96</v>
      </c>
      <c r="N67" s="11" t="s">
        <v>103</v>
      </c>
      <c r="O67" s="10" t="s">
        <v>25</v>
      </c>
    </row>
    <row r="68" s="1" customFormat="1" spans="1:15">
      <c r="A68" s="10">
        <v>65</v>
      </c>
      <c r="B68" s="10">
        <v>3</v>
      </c>
      <c r="C68" s="10" t="s">
        <v>260</v>
      </c>
      <c r="D68" s="10" t="s">
        <v>18</v>
      </c>
      <c r="E68" s="11" t="s">
        <v>261</v>
      </c>
      <c r="F68" s="11" t="s">
        <v>262</v>
      </c>
      <c r="G68" s="10" t="s">
        <v>29</v>
      </c>
      <c r="H68" s="10" t="s">
        <v>254</v>
      </c>
      <c r="I68" s="11" t="s">
        <v>263</v>
      </c>
      <c r="J68" s="10">
        <v>41.4</v>
      </c>
      <c r="K68" s="10">
        <v>86</v>
      </c>
      <c r="L68" s="10">
        <f t="shared" si="4"/>
        <v>34.4</v>
      </c>
      <c r="M68" s="10">
        <v>75.8</v>
      </c>
      <c r="N68" s="11" t="s">
        <v>103</v>
      </c>
      <c r="O68" s="10" t="s">
        <v>25</v>
      </c>
    </row>
    <row r="69" s="1" customFormat="1" spans="1:15">
      <c r="A69" s="10">
        <v>66</v>
      </c>
      <c r="B69" s="10">
        <v>4</v>
      </c>
      <c r="C69" s="10" t="s">
        <v>264</v>
      </c>
      <c r="D69" s="10" t="s">
        <v>18</v>
      </c>
      <c r="E69" s="11" t="s">
        <v>19</v>
      </c>
      <c r="F69" s="11" t="s">
        <v>265</v>
      </c>
      <c r="G69" s="10" t="s">
        <v>21</v>
      </c>
      <c r="H69" s="10" t="s">
        <v>254</v>
      </c>
      <c r="I69" s="11" t="s">
        <v>266</v>
      </c>
      <c r="J69" s="10">
        <v>41.4</v>
      </c>
      <c r="K69" s="10">
        <v>85</v>
      </c>
      <c r="L69" s="10">
        <f t="shared" si="4"/>
        <v>34</v>
      </c>
      <c r="M69" s="10">
        <v>75.4</v>
      </c>
      <c r="N69" s="11" t="s">
        <v>103</v>
      </c>
      <c r="O69" s="10" t="s">
        <v>25</v>
      </c>
    </row>
    <row r="70" s="1" customFormat="1" spans="1:15">
      <c r="A70" s="10">
        <v>67</v>
      </c>
      <c r="B70" s="10">
        <v>5</v>
      </c>
      <c r="C70" s="10" t="s">
        <v>267</v>
      </c>
      <c r="D70" s="10" t="s">
        <v>18</v>
      </c>
      <c r="E70" s="11" t="s">
        <v>268</v>
      </c>
      <c r="F70" s="11" t="s">
        <v>269</v>
      </c>
      <c r="G70" s="10" t="s">
        <v>29</v>
      </c>
      <c r="H70" s="10" t="s">
        <v>254</v>
      </c>
      <c r="I70" s="11" t="s">
        <v>270</v>
      </c>
      <c r="J70" s="10">
        <v>42</v>
      </c>
      <c r="K70" s="10">
        <v>81</v>
      </c>
      <c r="L70" s="10">
        <f t="shared" si="4"/>
        <v>32.4</v>
      </c>
      <c r="M70" s="10">
        <v>74.4</v>
      </c>
      <c r="N70" s="11" t="s">
        <v>103</v>
      </c>
      <c r="O70" s="10" t="s">
        <v>25</v>
      </c>
    </row>
    <row r="71" s="1" customFormat="1" ht="24" spans="1:15">
      <c r="A71" s="10">
        <v>68</v>
      </c>
      <c r="B71" s="10">
        <v>6</v>
      </c>
      <c r="C71" s="10" t="s">
        <v>271</v>
      </c>
      <c r="D71" s="10" t="s">
        <v>18</v>
      </c>
      <c r="E71" s="11" t="s">
        <v>272</v>
      </c>
      <c r="F71" s="11" t="s">
        <v>273</v>
      </c>
      <c r="G71" s="10" t="s">
        <v>21</v>
      </c>
      <c r="H71" s="10" t="s">
        <v>254</v>
      </c>
      <c r="I71" s="11" t="s">
        <v>274</v>
      </c>
      <c r="J71" s="10">
        <v>42</v>
      </c>
      <c r="K71" s="10">
        <v>80.4</v>
      </c>
      <c r="L71" s="10">
        <f t="shared" si="4"/>
        <v>32.16</v>
      </c>
      <c r="M71" s="10">
        <v>74.16</v>
      </c>
      <c r="N71" s="11" t="s">
        <v>103</v>
      </c>
      <c r="O71" s="11" t="s">
        <v>48</v>
      </c>
    </row>
    <row r="72" s="1" customFormat="1" spans="1:15">
      <c r="A72" s="10">
        <v>69</v>
      </c>
      <c r="B72" s="10">
        <v>7</v>
      </c>
      <c r="C72" s="10" t="s">
        <v>275</v>
      </c>
      <c r="D72" s="10" t="s">
        <v>18</v>
      </c>
      <c r="E72" s="11" t="s">
        <v>276</v>
      </c>
      <c r="F72" s="11" t="s">
        <v>119</v>
      </c>
      <c r="G72" s="10" t="s">
        <v>21</v>
      </c>
      <c r="H72" s="10" t="s">
        <v>254</v>
      </c>
      <c r="I72" s="11" t="s">
        <v>277</v>
      </c>
      <c r="J72" s="10">
        <v>39.6</v>
      </c>
      <c r="K72" s="10">
        <v>82</v>
      </c>
      <c r="L72" s="10">
        <f t="shared" si="4"/>
        <v>32.8</v>
      </c>
      <c r="M72" s="10">
        <v>72.4</v>
      </c>
      <c r="N72" s="11" t="s">
        <v>103</v>
      </c>
      <c r="O72" s="10"/>
    </row>
    <row r="73" s="1" customFormat="1" spans="1:15">
      <c r="A73" s="10">
        <v>70</v>
      </c>
      <c r="B73" s="10">
        <v>8</v>
      </c>
      <c r="C73" s="10" t="s">
        <v>278</v>
      </c>
      <c r="D73" s="10" t="s">
        <v>40</v>
      </c>
      <c r="E73" s="11" t="s">
        <v>203</v>
      </c>
      <c r="F73" s="11" t="s">
        <v>279</v>
      </c>
      <c r="G73" s="19" t="s">
        <v>29</v>
      </c>
      <c r="H73" s="19" t="s">
        <v>254</v>
      </c>
      <c r="I73" s="21" t="s">
        <v>280</v>
      </c>
      <c r="J73" s="10">
        <v>40.2</v>
      </c>
      <c r="K73" s="10">
        <v>80</v>
      </c>
      <c r="L73" s="10">
        <f t="shared" si="4"/>
        <v>32</v>
      </c>
      <c r="M73" s="10">
        <v>72.2</v>
      </c>
      <c r="N73" s="11" t="s">
        <v>103</v>
      </c>
      <c r="O73" s="10"/>
    </row>
    <row r="74" s="1" customFormat="1" spans="1:15">
      <c r="A74" s="10">
        <v>71</v>
      </c>
      <c r="B74" s="10">
        <v>8</v>
      </c>
      <c r="C74" s="10" t="s">
        <v>281</v>
      </c>
      <c r="D74" s="10" t="s">
        <v>40</v>
      </c>
      <c r="E74" s="11" t="s">
        <v>282</v>
      </c>
      <c r="F74" s="11" t="s">
        <v>283</v>
      </c>
      <c r="G74" s="10" t="s">
        <v>29</v>
      </c>
      <c r="H74" s="10" t="s">
        <v>254</v>
      </c>
      <c r="I74" s="11" t="s">
        <v>284</v>
      </c>
      <c r="J74" s="10">
        <v>39</v>
      </c>
      <c r="K74" s="10">
        <v>83</v>
      </c>
      <c r="L74" s="10">
        <f t="shared" si="4"/>
        <v>33.2</v>
      </c>
      <c r="M74" s="10">
        <v>72.2</v>
      </c>
      <c r="N74" s="11" t="s">
        <v>103</v>
      </c>
      <c r="O74" s="10"/>
    </row>
    <row r="75" s="1" customFormat="1" spans="1:15">
      <c r="A75" s="10">
        <v>72</v>
      </c>
      <c r="B75" s="10">
        <v>10</v>
      </c>
      <c r="C75" s="10" t="s">
        <v>285</v>
      </c>
      <c r="D75" s="10" t="s">
        <v>40</v>
      </c>
      <c r="E75" s="11" t="s">
        <v>286</v>
      </c>
      <c r="F75" s="11" t="s">
        <v>287</v>
      </c>
      <c r="G75" s="10" t="s">
        <v>21</v>
      </c>
      <c r="H75" s="10" t="s">
        <v>254</v>
      </c>
      <c r="I75" s="11" t="s">
        <v>288</v>
      </c>
      <c r="J75" s="10">
        <v>37.8</v>
      </c>
      <c r="K75" s="10">
        <v>81.8</v>
      </c>
      <c r="L75" s="10">
        <f t="shared" si="4"/>
        <v>32.72</v>
      </c>
      <c r="M75" s="10">
        <v>70.52</v>
      </c>
      <c r="N75" s="11" t="s">
        <v>103</v>
      </c>
      <c r="O75" s="10"/>
    </row>
    <row r="76" s="1" customFormat="1" spans="1:15">
      <c r="A76" s="10">
        <v>73</v>
      </c>
      <c r="B76" s="10">
        <v>11</v>
      </c>
      <c r="C76" s="10" t="s">
        <v>289</v>
      </c>
      <c r="D76" s="10" t="s">
        <v>40</v>
      </c>
      <c r="E76" s="11" t="s">
        <v>290</v>
      </c>
      <c r="F76" s="11" t="s">
        <v>291</v>
      </c>
      <c r="G76" s="10" t="s">
        <v>21</v>
      </c>
      <c r="H76" s="10" t="s">
        <v>254</v>
      </c>
      <c r="I76" s="11" t="s">
        <v>292</v>
      </c>
      <c r="J76" s="10">
        <v>39</v>
      </c>
      <c r="K76" s="10">
        <v>77.6</v>
      </c>
      <c r="L76" s="10">
        <f t="shared" si="4"/>
        <v>31.04</v>
      </c>
      <c r="M76" s="10">
        <v>70.04</v>
      </c>
      <c r="N76" s="11" t="s">
        <v>103</v>
      </c>
      <c r="O76" s="10"/>
    </row>
    <row r="77" s="1" customFormat="1" spans="1:15">
      <c r="A77" s="10">
        <v>74</v>
      </c>
      <c r="B77" s="10">
        <v>12</v>
      </c>
      <c r="C77" s="10" t="s">
        <v>293</v>
      </c>
      <c r="D77" s="10" t="s">
        <v>40</v>
      </c>
      <c r="E77" s="11" t="s">
        <v>294</v>
      </c>
      <c r="F77" s="11" t="s">
        <v>295</v>
      </c>
      <c r="G77" s="10" t="s">
        <v>21</v>
      </c>
      <c r="H77" s="10" t="s">
        <v>254</v>
      </c>
      <c r="I77" s="11" t="s">
        <v>296</v>
      </c>
      <c r="J77" s="10">
        <v>37.8</v>
      </c>
      <c r="K77" s="10">
        <v>79.8</v>
      </c>
      <c r="L77" s="10">
        <f t="shared" si="4"/>
        <v>31.92</v>
      </c>
      <c r="M77" s="10">
        <v>69.72</v>
      </c>
      <c r="N77" s="11" t="s">
        <v>103</v>
      </c>
      <c r="O77" s="10"/>
    </row>
    <row r="78" s="1" customFormat="1" spans="1:15">
      <c r="A78" s="10">
        <v>75</v>
      </c>
      <c r="B78" s="10">
        <v>13</v>
      </c>
      <c r="C78" s="10" t="s">
        <v>297</v>
      </c>
      <c r="D78" s="10" t="s">
        <v>40</v>
      </c>
      <c r="E78" s="11" t="s">
        <v>298</v>
      </c>
      <c r="F78" s="11" t="s">
        <v>299</v>
      </c>
      <c r="G78" s="10" t="s">
        <v>29</v>
      </c>
      <c r="H78" s="10" t="s">
        <v>254</v>
      </c>
      <c r="I78" s="11" t="s">
        <v>300</v>
      </c>
      <c r="J78" s="10">
        <v>37.2</v>
      </c>
      <c r="K78" s="10">
        <v>78.6</v>
      </c>
      <c r="L78" s="10">
        <f t="shared" si="4"/>
        <v>31.44</v>
      </c>
      <c r="M78" s="10">
        <v>68.64</v>
      </c>
      <c r="N78" s="11" t="s">
        <v>103</v>
      </c>
      <c r="O78" s="18" t="s">
        <v>135</v>
      </c>
    </row>
    <row r="79" s="1" customFormat="1" spans="1:16">
      <c r="A79" s="10">
        <v>76</v>
      </c>
      <c r="B79" s="10">
        <v>14</v>
      </c>
      <c r="C79" s="10" t="s">
        <v>301</v>
      </c>
      <c r="D79" s="10" t="s">
        <v>18</v>
      </c>
      <c r="E79" s="11" t="s">
        <v>302</v>
      </c>
      <c r="F79" s="11" t="s">
        <v>303</v>
      </c>
      <c r="G79" s="10" t="s">
        <v>21</v>
      </c>
      <c r="H79" s="10" t="s">
        <v>254</v>
      </c>
      <c r="I79" s="11" t="s">
        <v>304</v>
      </c>
      <c r="J79" s="10">
        <v>37.8</v>
      </c>
      <c r="K79" s="10">
        <v>74.4</v>
      </c>
      <c r="L79" s="10">
        <f t="shared" si="4"/>
        <v>29.76</v>
      </c>
      <c r="M79" s="10">
        <v>67.56</v>
      </c>
      <c r="N79" s="11" t="s">
        <v>103</v>
      </c>
      <c r="O79" s="10"/>
      <c r="P79" s="22"/>
    </row>
    <row r="80" s="1" customFormat="1" spans="1:16">
      <c r="A80" s="10">
        <v>77</v>
      </c>
      <c r="B80" s="10">
        <v>15</v>
      </c>
      <c r="C80" s="10" t="s">
        <v>305</v>
      </c>
      <c r="D80" s="10" t="s">
        <v>18</v>
      </c>
      <c r="E80" s="11" t="s">
        <v>306</v>
      </c>
      <c r="F80" s="11" t="s">
        <v>33</v>
      </c>
      <c r="G80" s="10" t="s">
        <v>29</v>
      </c>
      <c r="H80" s="10" t="s">
        <v>254</v>
      </c>
      <c r="I80" s="11" t="s">
        <v>307</v>
      </c>
      <c r="J80" s="10">
        <v>37.8</v>
      </c>
      <c r="K80" s="10">
        <v>69</v>
      </c>
      <c r="L80" s="10">
        <f t="shared" si="4"/>
        <v>27.6</v>
      </c>
      <c r="M80" s="10">
        <v>65.4</v>
      </c>
      <c r="N80" s="11" t="s">
        <v>103</v>
      </c>
      <c r="O80" s="10"/>
      <c r="P80" s="22"/>
    </row>
    <row r="81" s="2" customFormat="1" ht="14.25" spans="1:15">
      <c r="A81" s="10">
        <v>78</v>
      </c>
      <c r="B81" s="10"/>
      <c r="C81" s="20" t="s">
        <v>308</v>
      </c>
      <c r="D81" s="10" t="s">
        <v>40</v>
      </c>
      <c r="E81" s="11" t="s">
        <v>309</v>
      </c>
      <c r="F81" s="11" t="s">
        <v>310</v>
      </c>
      <c r="G81" s="10" t="s">
        <v>21</v>
      </c>
      <c r="H81" s="11" t="s">
        <v>254</v>
      </c>
      <c r="I81" s="11" t="s">
        <v>311</v>
      </c>
      <c r="J81" s="10">
        <v>42.6</v>
      </c>
      <c r="K81" s="10"/>
      <c r="L81" s="10"/>
      <c r="M81" s="10"/>
      <c r="N81" s="17" t="s">
        <v>103</v>
      </c>
      <c r="O81" s="10" t="s">
        <v>85</v>
      </c>
    </row>
    <row r="82" s="2" customFormat="1" ht="14.25" spans="1:15">
      <c r="A82" s="10">
        <v>79</v>
      </c>
      <c r="B82" s="10"/>
      <c r="C82" s="10" t="s">
        <v>312</v>
      </c>
      <c r="D82" s="10" t="s">
        <v>40</v>
      </c>
      <c r="E82" s="11" t="s">
        <v>313</v>
      </c>
      <c r="F82" s="11"/>
      <c r="G82" s="10" t="s">
        <v>21</v>
      </c>
      <c r="H82" s="11" t="s">
        <v>254</v>
      </c>
      <c r="I82" s="11" t="s">
        <v>314</v>
      </c>
      <c r="J82" s="10">
        <v>39</v>
      </c>
      <c r="K82" s="10"/>
      <c r="L82" s="10"/>
      <c r="M82" s="10"/>
      <c r="N82" s="17" t="s">
        <v>103</v>
      </c>
      <c r="O82" s="10" t="s">
        <v>85</v>
      </c>
    </row>
    <row r="83" s="2" customFormat="1" ht="14.25" spans="1:15">
      <c r="A83" s="10">
        <v>80</v>
      </c>
      <c r="B83" s="10"/>
      <c r="C83" s="10" t="s">
        <v>315</v>
      </c>
      <c r="D83" s="10" t="s">
        <v>40</v>
      </c>
      <c r="E83" s="11" t="s">
        <v>122</v>
      </c>
      <c r="F83" s="11" t="s">
        <v>316</v>
      </c>
      <c r="G83" s="10" t="s">
        <v>29</v>
      </c>
      <c r="H83" s="11" t="s">
        <v>254</v>
      </c>
      <c r="I83" s="11" t="s">
        <v>317</v>
      </c>
      <c r="J83" s="10">
        <v>39</v>
      </c>
      <c r="K83" s="10"/>
      <c r="L83" s="10"/>
      <c r="M83" s="10"/>
      <c r="N83" s="17" t="s">
        <v>103</v>
      </c>
      <c r="O83" s="10" t="s">
        <v>85</v>
      </c>
    </row>
    <row r="84" s="2" customFormat="1" ht="14.25" spans="1:15">
      <c r="A84" s="10">
        <v>81</v>
      </c>
      <c r="B84" s="10"/>
      <c r="C84" s="10" t="s">
        <v>318</v>
      </c>
      <c r="D84" s="10" t="s">
        <v>18</v>
      </c>
      <c r="E84" s="11" t="s">
        <v>45</v>
      </c>
      <c r="F84" s="11" t="s">
        <v>46</v>
      </c>
      <c r="G84" s="10" t="s">
        <v>29</v>
      </c>
      <c r="H84" s="11" t="s">
        <v>254</v>
      </c>
      <c r="I84" s="11" t="s">
        <v>319</v>
      </c>
      <c r="J84" s="10">
        <v>37.8</v>
      </c>
      <c r="K84" s="10"/>
      <c r="L84" s="10"/>
      <c r="M84" s="10"/>
      <c r="N84" s="17" t="s">
        <v>103</v>
      </c>
      <c r="O84" s="10" t="s">
        <v>85</v>
      </c>
    </row>
    <row r="85" s="2" customFormat="1" ht="14.25" spans="1:15">
      <c r="A85" s="10">
        <v>82</v>
      </c>
      <c r="B85" s="10"/>
      <c r="C85" s="10" t="s">
        <v>320</v>
      </c>
      <c r="D85" s="10" t="s">
        <v>40</v>
      </c>
      <c r="E85" s="11" t="s">
        <v>19</v>
      </c>
      <c r="F85" s="11" t="s">
        <v>59</v>
      </c>
      <c r="G85" s="10" t="s">
        <v>21</v>
      </c>
      <c r="H85" s="11" t="s">
        <v>254</v>
      </c>
      <c r="I85" s="11" t="s">
        <v>321</v>
      </c>
      <c r="J85" s="10">
        <v>37.8</v>
      </c>
      <c r="K85" s="10"/>
      <c r="L85" s="10"/>
      <c r="M85" s="10"/>
      <c r="N85" s="17" t="s">
        <v>103</v>
      </c>
      <c r="O85" s="10" t="s">
        <v>85</v>
      </c>
    </row>
    <row r="86" s="1" customFormat="1" spans="1:15">
      <c r="A86" s="10">
        <v>83</v>
      </c>
      <c r="B86" s="10">
        <v>1</v>
      </c>
      <c r="C86" s="10" t="s">
        <v>322</v>
      </c>
      <c r="D86" s="10" t="s">
        <v>18</v>
      </c>
      <c r="E86" s="11" t="s">
        <v>306</v>
      </c>
      <c r="F86" s="11" t="s">
        <v>323</v>
      </c>
      <c r="G86" s="10" t="s">
        <v>29</v>
      </c>
      <c r="H86" s="10" t="s">
        <v>324</v>
      </c>
      <c r="I86" s="11" t="s">
        <v>325</v>
      </c>
      <c r="J86" s="10">
        <v>22.2</v>
      </c>
      <c r="K86" s="10">
        <v>80.2</v>
      </c>
      <c r="L86" s="10">
        <f>K86*0.4</f>
        <v>32.08</v>
      </c>
      <c r="M86" s="10">
        <v>54.28</v>
      </c>
      <c r="N86" s="11" t="s">
        <v>103</v>
      </c>
      <c r="O86" s="10" t="s">
        <v>25</v>
      </c>
    </row>
  </sheetData>
  <mergeCells count="2">
    <mergeCell ref="A1:O1"/>
    <mergeCell ref="A2:O2"/>
  </mergeCells>
  <printOptions horizontalCentered="1"/>
  <pageMargins left="0.354166666666667" right="0.432638888888889" top="0.511805555555556" bottom="0.55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广元市旺苍县2020年“三支一扶”考试成绩汇总表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43135730</dc:creator>
  <cp:lastModifiedBy>鲜林杞</cp:lastModifiedBy>
  <dcterms:created xsi:type="dcterms:W3CDTF">2020-08-28T00:52:00Z</dcterms:created>
  <dcterms:modified xsi:type="dcterms:W3CDTF">2020-09-04T09:02:00Z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20</vt:lpwstr>
  </property>
</Properties>
</file>