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全县汇总" sheetId="15" r:id="rId1"/>
  </sheets>
  <definedNames>
    <definedName name="_xlnm._FilterDatabase" localSheetId="0" hidden="1">全县汇总!$A$4:$U$353</definedName>
    <definedName name="_xlnm.Print_Titles" localSheetId="0">全县汇总!$3:$4</definedName>
  </definedNames>
  <calcPr calcId="144525" concurrentCalc="0"/>
</workbook>
</file>

<file path=xl/sharedStrings.xml><?xml version="1.0" encoding="utf-8"?>
<sst xmlns="http://schemas.openxmlformats.org/spreadsheetml/2006/main" count="4834" uniqueCount="999">
  <si>
    <t>附件：</t>
  </si>
  <si>
    <t>旺苍县2021年度统筹整合财政涉农资金使用安排项目计划完成情况</t>
  </si>
  <si>
    <t>序号</t>
  </si>
  <si>
    <t>项目类别和
名称</t>
  </si>
  <si>
    <t>项目类别</t>
  </si>
  <si>
    <t>建设性质</t>
  </si>
  <si>
    <t>建设任务</t>
  </si>
  <si>
    <t>项目计划投资（万元）</t>
  </si>
  <si>
    <t>整合涉农资金来源</t>
  </si>
  <si>
    <t>整合后资金使用监管责任单位</t>
  </si>
  <si>
    <t>项目业主单位（具体到乡镇或部门）</t>
  </si>
  <si>
    <t>项目实施方式（公开招标、政府采购、以工代赈方式）</t>
  </si>
  <si>
    <t>年末项目完成情况</t>
  </si>
  <si>
    <t>扶贫成效</t>
  </si>
  <si>
    <t>扶贫资产管理情况</t>
  </si>
  <si>
    <t>实施地点</t>
  </si>
  <si>
    <t>建设规模及内容</t>
  </si>
  <si>
    <t>建设标准</t>
  </si>
  <si>
    <t>建设进度计划</t>
  </si>
  <si>
    <t>总投资</t>
  </si>
  <si>
    <t>其中：整合涉农资金投入</t>
  </si>
  <si>
    <t>项目进度</t>
  </si>
  <si>
    <t>惠及贫困村（个）</t>
  </si>
  <si>
    <t>惠及贫困户（户）</t>
  </si>
  <si>
    <t>是否形成扶贫资产</t>
  </si>
  <si>
    <t>扶贫资产权属</t>
  </si>
  <si>
    <t>木门镇三合村至茶园村道路建设项目</t>
  </si>
  <si>
    <t>基础设施</t>
  </si>
  <si>
    <t>新建</t>
  </si>
  <si>
    <t>木门镇三合村、茶园村</t>
  </si>
  <si>
    <t>四级双车道公路沥青摊铺4.5公里</t>
  </si>
  <si>
    <t>四级双车道公路沥青摊铺</t>
  </si>
  <si>
    <t>2021年12月底完工</t>
  </si>
  <si>
    <t>省级交通建设资金、农业资源及生态保护补助资金、省级现代农业发展工程资金</t>
  </si>
  <si>
    <t>县交通运输局</t>
  </si>
  <si>
    <t>旺苍县农村公路建设事务中心</t>
  </si>
  <si>
    <t>公开招标</t>
  </si>
  <si>
    <t>已完工</t>
  </si>
  <si>
    <t>是</t>
  </si>
  <si>
    <t>村集体</t>
  </si>
  <si>
    <t>嘉川镇青林村至大树村撤并建制村畅通工程</t>
  </si>
  <si>
    <t>嘉川镇青林村</t>
  </si>
  <si>
    <t>新建硬化路0.9 公里；路面加宽硬化3.3 公里</t>
  </si>
  <si>
    <t>省级现代农业发展工程资金</t>
  </si>
  <si>
    <t>嘉川镇大树村村民委员会</t>
  </si>
  <si>
    <t>以工代赈方式</t>
  </si>
  <si>
    <t>普济镇横石村通村组硬化道路工程</t>
  </si>
  <si>
    <t>普济镇横石村</t>
  </si>
  <si>
    <t>水泥混凝土路面1.5公里</t>
  </si>
  <si>
    <t>普济镇横石村村民委员会</t>
  </si>
  <si>
    <t>木门镇茶园村双堰塘至乌滩沟水库硬化道路工程</t>
  </si>
  <si>
    <t>木门镇茶园村</t>
  </si>
  <si>
    <t>水泥混凝土路面5.0公里</t>
  </si>
  <si>
    <t>木门镇茶园村村民委员会</t>
  </si>
  <si>
    <t>木门镇茶园村村道公路改扩建工程</t>
  </si>
  <si>
    <t>路基加宽及硬化2.9公里，增设错车道1.6公里5处</t>
  </si>
  <si>
    <t>黄洋镇仕安村至金安村撤并建制村畅通工程</t>
  </si>
  <si>
    <t>黄洋镇仕安村</t>
  </si>
  <si>
    <t>增设12处错车道</t>
  </si>
  <si>
    <t>黄洋镇双安村村民委员会</t>
  </si>
  <si>
    <t>黄洋镇店子村至古天村撤并建制村畅通工程</t>
  </si>
  <si>
    <t>黄洋镇店子村</t>
  </si>
  <si>
    <t>水泥混凝土路面3.4公里</t>
  </si>
  <si>
    <t>省级现代农业发展工程资金、中央农业生产发展资金</t>
  </si>
  <si>
    <t>黄洋镇店子村村民委员会</t>
  </si>
  <si>
    <t>张华镇宋水村村道公路加宽工程</t>
  </si>
  <si>
    <t>张华镇宋水村</t>
  </si>
  <si>
    <t>加宽水泥混凝土路面2.7公里</t>
  </si>
  <si>
    <t>中央农业生产发展资金</t>
  </si>
  <si>
    <t>张华镇宋水村村民委员会</t>
  </si>
  <si>
    <t>英萃镇新建村产业道路提升改善工程</t>
  </si>
  <si>
    <t>英萃镇新建村</t>
  </si>
  <si>
    <t>园区道路提升改善7.0公里</t>
  </si>
  <si>
    <t>英萃镇新建村村民委员会</t>
  </si>
  <si>
    <t>英萃镇新房村产业道路新建及加宽工程</t>
  </si>
  <si>
    <t>英萃镇新房村</t>
  </si>
  <si>
    <r>
      <rPr>
        <sz val="10"/>
        <rFont val="宋体"/>
        <charset val="134"/>
        <scheme val="minor"/>
      </rPr>
      <t>硬化4.0公里</t>
    </r>
    <r>
      <rPr>
        <sz val="9"/>
        <color rgb="FF000000"/>
        <rFont val="宋体"/>
        <charset val="134"/>
      </rPr>
      <t>，加宽2.7 公里</t>
    </r>
  </si>
  <si>
    <t>水凝混凝土路面，宽4.5米，增设挡墙、生命安防设施等</t>
  </si>
  <si>
    <t>英萃镇新房村村民委员会</t>
  </si>
  <si>
    <t>九龙镇苍山村至柏林村加宽工程</t>
  </si>
  <si>
    <t>九龙镇苍山村</t>
  </si>
  <si>
    <t>加宽水泥混凝土路面5.8公里</t>
  </si>
  <si>
    <t>九龙镇柏林村村民委员会</t>
  </si>
  <si>
    <t>九龙镇文星村村道公路加宽工程</t>
  </si>
  <si>
    <t>九龙镇文星村</t>
  </si>
  <si>
    <t>加宽水泥混凝土路面2.0公里；增设错车道6处</t>
  </si>
  <si>
    <t>九龙镇文星村村民委员会</t>
  </si>
  <si>
    <t>九龙镇庙子村村道公路提升改造工程</t>
  </si>
  <si>
    <t>九龙镇庙子村</t>
  </si>
  <si>
    <t>增设错车道21处；修补破损路面3500平米。路线长7.1公里</t>
  </si>
  <si>
    <t>九龙镇庙子村村民委员会</t>
  </si>
  <si>
    <t>盐河镇风景村通村组改扩建工程</t>
  </si>
  <si>
    <t>盐河镇风景村</t>
  </si>
  <si>
    <t>水泥混凝土路面2.5公里</t>
  </si>
  <si>
    <t>盐河镇风景村村民委员会</t>
  </si>
  <si>
    <t>东河镇南阳村村道公路提升改造工程</t>
  </si>
  <si>
    <t>东河镇南阳村</t>
  </si>
  <si>
    <t>2020年12月底完工</t>
  </si>
  <si>
    <t>东河镇南阳村村民委员会</t>
  </si>
  <si>
    <t>四川省旺苍县2021年第二批财政预算内以工代赈项目</t>
  </si>
  <si>
    <t>高阳镇鹿渡村</t>
  </si>
  <si>
    <t>硬化村社道路5公里</t>
  </si>
  <si>
    <t>硬化路面宽度4.5米、路面厚度0.18米、水泥砼C25)</t>
  </si>
  <si>
    <t>中央财政衔接推进乡村振兴补助资金</t>
  </si>
  <si>
    <t>县发展和改革局</t>
  </si>
  <si>
    <t>高阳镇人民政府</t>
  </si>
  <si>
    <t>黄洋镇双安村通村组新建道路工程</t>
  </si>
  <si>
    <t>黄洋镇双安村</t>
  </si>
  <si>
    <t>新建道路6公里</t>
  </si>
  <si>
    <t>新建路基4.5米</t>
  </si>
  <si>
    <t>新建道路2公里</t>
  </si>
  <si>
    <t>新建路基5米</t>
  </si>
  <si>
    <t>黄洋镇双安村通村组硬化道路工程</t>
  </si>
  <si>
    <t>硬化道路3公里</t>
  </si>
  <si>
    <t>硬化路面宽度3.5米、路面厚度0.18米、水泥砼C25)</t>
  </si>
  <si>
    <t>龙凤镇白虎村便民桥工程</t>
  </si>
  <si>
    <t>龙凤镇白虎村</t>
  </si>
  <si>
    <t>按设计要求施工</t>
  </si>
  <si>
    <t>新建便民桥1座（长滩桥）</t>
  </si>
  <si>
    <t>龙凤镇白虎村村民委员会</t>
  </si>
  <si>
    <t>高阳镇崔河村2021年联户路建设项目</t>
  </si>
  <si>
    <t>高阳镇崔河村</t>
  </si>
  <si>
    <t>硬化联户路3公里，折合1350m³，按照513.81元/m³进行补助</t>
  </si>
  <si>
    <t>C25砼，宽3m，厚0.15m</t>
  </si>
  <si>
    <t>县乡村振兴局</t>
  </si>
  <si>
    <t>个户</t>
  </si>
  <si>
    <t>高阳镇虎垭村2021年联户路建设项目</t>
  </si>
  <si>
    <t>高阳镇虎垭村</t>
  </si>
  <si>
    <t>硬化联户路4公里，折合1800m³，按照513.81元/m³进行补助</t>
  </si>
  <si>
    <t>九龙镇首石村2021年联户路建设项目</t>
  </si>
  <si>
    <t>九龙镇首石村</t>
  </si>
  <si>
    <t>硬化联户路3公里，折合1350m³，按照542.2元/m³进行补助</t>
  </si>
  <si>
    <t>九龙镇人民政府</t>
  </si>
  <si>
    <t>九龙镇先锋村2021年联户路建设项目</t>
  </si>
  <si>
    <t>九龙镇先锋村</t>
  </si>
  <si>
    <t>硬化联户路5公里，折合2250m³，按照542.2元/m³进行补助</t>
  </si>
  <si>
    <t>普济镇清江村2021年联户路建设项目</t>
  </si>
  <si>
    <t>普济镇清江村</t>
  </si>
  <si>
    <t>硬化联户路3.5公里，折合1575m³，按照508.31元/m³进行补助</t>
  </si>
  <si>
    <t>普济镇人民政府</t>
  </si>
  <si>
    <t>普济镇大营村2021年联户路建设项目</t>
  </si>
  <si>
    <t>普济镇大营村（原磨岩村）</t>
  </si>
  <si>
    <t>硬化联户路0.5公里，折合225m³，按照508.31元/m³进行补助</t>
  </si>
  <si>
    <t>普济镇中江村2021年联户路建设项目</t>
  </si>
  <si>
    <t>普济镇中江村</t>
  </si>
  <si>
    <t>硬化联户路3公里，折合1350m³，按照508.31元/m³进行补助</t>
  </si>
  <si>
    <t>普济镇洪江村2021年联户路建设项目</t>
  </si>
  <si>
    <t>普济镇洪江村</t>
  </si>
  <si>
    <t>东河镇南阳村2021年联户路建设项目</t>
  </si>
  <si>
    <t>硬化联户路5公里，折合2250m³，按照508.31元/m³进行补助</t>
  </si>
  <si>
    <t>东河镇人民政府</t>
  </si>
  <si>
    <t>东河镇福临村2021年联户路建设项目</t>
  </si>
  <si>
    <t>东河镇福临村</t>
  </si>
  <si>
    <t>东河镇狮子村2021年联户路建设项目</t>
  </si>
  <si>
    <t>东河镇狮子村</t>
  </si>
  <si>
    <t>硬化联户路2公里，折合900m³，按照508.31元/m³进行补助</t>
  </si>
  <si>
    <t>黄洋镇南溪村2021年联户路建设项目</t>
  </si>
  <si>
    <t>黄洋镇南溪村</t>
  </si>
  <si>
    <t>黄洋镇人民政府</t>
  </si>
  <si>
    <t>黄洋镇太阳村2021年联户路建设项目</t>
  </si>
  <si>
    <t>黄洋镇太阳村</t>
  </si>
  <si>
    <t>黄洋镇双安村2021年联户路建设项目</t>
  </si>
  <si>
    <t>黄洋镇金华村2021年联户路建设项目</t>
  </si>
  <si>
    <t>黄洋镇金华村</t>
  </si>
  <si>
    <t>硬化联户路4公里，折合1800m³，按照508.31元/m³进行补助</t>
  </si>
  <si>
    <t>龙凤镇龙凤村2021年联户路建设项目</t>
  </si>
  <si>
    <t>龙凤镇龙凤村</t>
  </si>
  <si>
    <t>硬化联户路5公里，折合2250m³，按照513.81元/m³进行补助</t>
  </si>
  <si>
    <t>龙凤镇人民政府</t>
  </si>
  <si>
    <t>龙凤镇龙台村2021年联户路建设项目</t>
  </si>
  <si>
    <t>龙凤镇龙台村</t>
  </si>
  <si>
    <t>硬化联户路6公里，折合2700m³，按照513.81元/m³进行补助</t>
  </si>
  <si>
    <t>龙凤镇龙安村2021年联户路建设项目</t>
  </si>
  <si>
    <t>龙凤镇龙安村</t>
  </si>
  <si>
    <t>英萃镇新房村2021年联户路建设项目</t>
  </si>
  <si>
    <t>硬化联户路4公里，折合1800m³，按照542.2元/m³进行补助</t>
  </si>
  <si>
    <t>英萃镇人民政府</t>
  </si>
  <si>
    <t>英萃镇蓝玉村2021年联户路建设项目</t>
  </si>
  <si>
    <t>英萃镇蓝玉村</t>
  </si>
  <si>
    <t>英萃镇学堂村2021年联户路建设项目</t>
  </si>
  <si>
    <t>英萃镇学堂村</t>
  </si>
  <si>
    <t>英萃镇关嘴村2021年联户路建设项目</t>
  </si>
  <si>
    <t>英萃镇关嘴村</t>
  </si>
  <si>
    <t>硬化联户路2.5公里，折合1125m³，按照542.2元/m³进行补助</t>
  </si>
  <si>
    <t>米仓山镇元山村2021年联户路建设项目</t>
  </si>
  <si>
    <t>米仓山镇元山村</t>
  </si>
  <si>
    <t>米仓山人民政府</t>
  </si>
  <si>
    <t>米仓山镇大坝村2021年联户路建设项目</t>
  </si>
  <si>
    <t>米仓山镇大坝村</t>
  </si>
  <si>
    <t>中央财政衔接推进乡村振兴补助资金、省级财政衔接推进乡村振兴补助资金</t>
  </si>
  <si>
    <t>檬子乡钟岭村2021年联户路建设项目</t>
  </si>
  <si>
    <t>檬子乡钟岭村</t>
  </si>
  <si>
    <t>省级财政衔接推进乡村振兴补助资金</t>
  </si>
  <si>
    <t>檬子乡人民政府</t>
  </si>
  <si>
    <t>木门镇天星村2021年联户路建设项目</t>
  </si>
  <si>
    <t>木门镇天星村</t>
  </si>
  <si>
    <t>硬化联户路8公里，折合3600m³，按照513.81元/m³进行补助</t>
  </si>
  <si>
    <t>木门镇人民政府</t>
  </si>
  <si>
    <t>木门镇石川村2021年联户路建设项目</t>
  </si>
  <si>
    <t>木门镇石川村</t>
  </si>
  <si>
    <t>木门镇飞凤村2021年联户路建设项目</t>
  </si>
  <si>
    <t>木门镇飞凤村</t>
  </si>
  <si>
    <t>硬化联户路1公里，折合450m³，按照513.81元/m³进行补助</t>
  </si>
  <si>
    <t>木门镇柳树村2021年联户路建设项目</t>
  </si>
  <si>
    <t>木门镇柳树村</t>
  </si>
  <si>
    <t>木门镇盐井村2021年联户路建设项目</t>
  </si>
  <si>
    <t>木门镇盐井村</t>
  </si>
  <si>
    <t>木门镇青坪村2021年联户路建设项目</t>
  </si>
  <si>
    <t>木门镇青坪村</t>
  </si>
  <si>
    <t>硬化联户路2公里，折合900m³，按照513.81元/m³进行补助</t>
  </si>
  <si>
    <t>三江镇花园村2021年联户路建设项目</t>
  </si>
  <si>
    <t>三江镇花园村</t>
  </si>
  <si>
    <t>三江镇人民政府</t>
  </si>
  <si>
    <t>三江镇三江村2021年联户路建设项目</t>
  </si>
  <si>
    <t>三江镇三江村</t>
  </si>
  <si>
    <t>硬化联户路5.2公里，折合2340m³，按照508.31元/m³进行补助</t>
  </si>
  <si>
    <t>三江镇厚坝村2021年联户路建设项目</t>
  </si>
  <si>
    <t>三江镇厚坝村</t>
  </si>
  <si>
    <t>嘉川镇庙二村2021年联户路建设项目</t>
  </si>
  <si>
    <t>嘉川镇庙二村</t>
  </si>
  <si>
    <t>嘉川镇人民政府</t>
  </si>
  <si>
    <t>嘉川镇五红村2021年联户路建设项目</t>
  </si>
  <si>
    <t>嘉川镇五红村</t>
  </si>
  <si>
    <t>嘉川镇胜利村2021年联户路建设项目</t>
  </si>
  <si>
    <t>嘉川镇胜利村</t>
  </si>
  <si>
    <t>嘉川镇大树村2021年联户路建设项目</t>
  </si>
  <si>
    <t>嘉川镇大树村</t>
  </si>
  <si>
    <t>嘉川镇五四村2021年联户路建设项目</t>
  </si>
  <si>
    <t>嘉川镇五四村</t>
  </si>
  <si>
    <t>嘉川镇新生村2021年联户路建设项目</t>
  </si>
  <si>
    <t>嘉川镇新生村</t>
  </si>
  <si>
    <t>硬化联户路1.5公里，折合675m³，按照508.31元/m³进行补助</t>
  </si>
  <si>
    <t>嘉川镇灯塔村2021年联户路建设项目</t>
  </si>
  <si>
    <t>嘉川镇灯塔村</t>
  </si>
  <si>
    <t>白水镇勇敢村2021年联户路建设项目</t>
  </si>
  <si>
    <t>白水镇勇敢村</t>
  </si>
  <si>
    <t>白水镇人民政府</t>
  </si>
  <si>
    <t>白水镇大埝村2021年联户路建设项目</t>
  </si>
  <si>
    <t>白水镇大埝村</t>
  </si>
  <si>
    <t>白水镇尚山村2021年联户路建设项目</t>
  </si>
  <si>
    <t>白水镇尚山村</t>
  </si>
  <si>
    <t>双汇镇金龙村2021年联户路建设项目</t>
  </si>
  <si>
    <t>双汇镇金龙村</t>
  </si>
  <si>
    <t>双汇镇人民政府</t>
  </si>
  <si>
    <t>大德镇星火村2021年联户路建设项目</t>
  </si>
  <si>
    <t>大德镇星火村</t>
  </si>
  <si>
    <t>大德镇人民政府</t>
  </si>
  <si>
    <t>大德镇增产村2021年联户路建设项目</t>
  </si>
  <si>
    <t>大德镇增产村</t>
  </si>
  <si>
    <t>大德镇工农村2021年联户路建设项目</t>
  </si>
  <si>
    <t>大德镇工农村</t>
  </si>
  <si>
    <t>张华镇龙岗村2021年联户路建设项目</t>
  </si>
  <si>
    <t>张华镇龙岗村</t>
  </si>
  <si>
    <t>张华镇人民政府</t>
  </si>
  <si>
    <t>张华镇岐山村2021年联户路建设项目</t>
  </si>
  <si>
    <t>张华镇岐山村</t>
  </si>
  <si>
    <t>硬化联户路12公里，折合5400m³，按照513.81元/m³进行补助</t>
  </si>
  <si>
    <t>张华镇宋水村2021年联户路建设项目</t>
  </si>
  <si>
    <t>硬化联户路4.35公里，折合1957.5m³，按照513.81元/m³进行补助</t>
  </si>
  <si>
    <t>五权镇三溪村2021年联户路建设项目</t>
  </si>
  <si>
    <t>五权镇三溪村</t>
  </si>
  <si>
    <t>五权镇人民政府</t>
  </si>
  <si>
    <t>五权镇楠木村2021年联户路建设项目</t>
  </si>
  <si>
    <t>五权镇楠木村</t>
  </si>
  <si>
    <t>五权镇铜钱村2021年联户路建设项目</t>
  </si>
  <si>
    <t>五权镇铜钱村</t>
  </si>
  <si>
    <t>省级财政衔接推进乡村振兴补助资金、中央农业生产发展资金</t>
  </si>
  <si>
    <t>盐河镇风景村2021年联户路建设项目</t>
  </si>
  <si>
    <t>盐河镇人民政府</t>
  </si>
  <si>
    <t>盐河镇龙潭村2021年联户路建设项目</t>
  </si>
  <si>
    <t>盐河镇龙潭村</t>
  </si>
  <si>
    <t>国华镇红花村2021年联户路建设项目</t>
  </si>
  <si>
    <t>国华镇红花村</t>
  </si>
  <si>
    <t>硬化联户路2.3公里，折合1035m³，按照542.2元/m³进行补助</t>
  </si>
  <si>
    <t>国华镇人民政府</t>
  </si>
  <si>
    <t>国华镇石岗村2021年联户路建设项目</t>
  </si>
  <si>
    <t>国华镇石岗村</t>
  </si>
  <si>
    <t>天星镇黄松村2021年联户路建设项目</t>
  </si>
  <si>
    <t>天星镇黄松村</t>
  </si>
  <si>
    <t>硬化联户路2公里，折合900m³，按照542.2元/m³进行补助</t>
  </si>
  <si>
    <t>天星镇人民政府</t>
  </si>
  <si>
    <t>天星镇红光村2021年联户路建设项目</t>
  </si>
  <si>
    <t>天星镇红光村</t>
  </si>
  <si>
    <t>天星镇新农村2021年联户路建设项目</t>
  </si>
  <si>
    <t>天星镇新农村</t>
  </si>
  <si>
    <t>燕子乡绿化村2021年联户路建设项目</t>
  </si>
  <si>
    <t>燕子乡绿化村</t>
  </si>
  <si>
    <t>硬化联户路3.5公里，折合1575m³，按照542.2元/m³进行补助</t>
  </si>
  <si>
    <t>燕子乡人民政府</t>
  </si>
  <si>
    <t>水磨镇火花村2021年联户路建设项目</t>
  </si>
  <si>
    <t>水磨镇火花村</t>
  </si>
  <si>
    <t>硬化联户路1.5公里，折合675m³，按照542.2元/m³进行补助</t>
  </si>
  <si>
    <t>水磨镇人民政府</t>
  </si>
  <si>
    <t>旺苍县金通工程</t>
  </si>
  <si>
    <t>东河镇、嘉川镇等23个乡镇</t>
  </si>
  <si>
    <t>新建改扩建乡镇综合运输服务站8个，修复村级招呼站333个</t>
  </si>
  <si>
    <t>旺苍县交通运输综合服务中心</t>
  </si>
  <si>
    <t>政府采购</t>
  </si>
  <si>
    <t>易地扶贫搬迁安置点安全防护建设项目</t>
  </si>
  <si>
    <t>国华镇小河村</t>
  </si>
  <si>
    <t>新村聚居点挡墙建设项目，共建挡墙194米</t>
  </si>
  <si>
    <t>浆砌挡土墙、混凝土挡土墙</t>
  </si>
  <si>
    <t>2020年9月完工</t>
  </si>
  <si>
    <t>2021年防洪治理项目</t>
  </si>
  <si>
    <t>水磨镇</t>
  </si>
  <si>
    <t>恩阳河，综合治理河长5.13公里，新建堤防2.742公里，整治堤防1.113公里；河道疏浚长度895.49米。</t>
  </si>
  <si>
    <t>相关规范和设计</t>
  </si>
  <si>
    <t>2022年10月完工</t>
  </si>
  <si>
    <t>中央水利发展资金</t>
  </si>
  <si>
    <t>县水利局</t>
  </si>
  <si>
    <t>未完工</t>
  </si>
  <si>
    <t>大两镇</t>
  </si>
  <si>
    <t>综合治理河长4.5公里</t>
  </si>
  <si>
    <t>三江镇</t>
  </si>
  <si>
    <t>综合治理河长5.0km，新建堤防3.505公里；河道疏浚长度1.183公里。</t>
  </si>
  <si>
    <t>旺苍县</t>
  </si>
  <si>
    <t>全县山洪灾害非工程措施治理</t>
  </si>
  <si>
    <t>否</t>
  </si>
  <si>
    <t>全县山洪沟治理</t>
  </si>
  <si>
    <t>2021年河长制非工程措施项目</t>
  </si>
  <si>
    <t>全县河湖划界</t>
  </si>
  <si>
    <t>岸线保护与利用规划</t>
  </si>
  <si>
    <t>河湖健康评价</t>
  </si>
  <si>
    <t>河湖“清四乱”</t>
  </si>
  <si>
    <t>县水利局
项目乡镇</t>
  </si>
  <si>
    <t>2021年饮水安全项目</t>
  </si>
  <si>
    <t>水源工程1处，维修工程1处</t>
  </si>
  <si>
    <t>每人每天120公升用水量，管材按实际需求</t>
  </si>
  <si>
    <t>2021年10月底完工</t>
  </si>
  <si>
    <t>自流引水工程1处，管道铺设0.05公里</t>
  </si>
  <si>
    <t>大两镇古城村</t>
  </si>
  <si>
    <t>自流引水工程1处，管道铺设15公里</t>
  </si>
  <si>
    <t>大两镇人民政府</t>
  </si>
  <si>
    <t>大两镇万山村</t>
  </si>
  <si>
    <t>水源工程1处，管道铺设4.5公里</t>
  </si>
  <si>
    <t>大两镇永星村</t>
  </si>
  <si>
    <t>自流引水工程1处，管道铺设8.3公里</t>
  </si>
  <si>
    <t>东河镇红垭村</t>
  </si>
  <si>
    <t>自流引水工程1处，提水工程1处，管道敷设2.8公里</t>
  </si>
  <si>
    <t>高阳镇双午村</t>
  </si>
  <si>
    <t>水源工程1处，管道铺设5公里</t>
  </si>
  <si>
    <t>国华镇场镇</t>
  </si>
  <si>
    <t>维修工程1处，管道铺设1.8公里</t>
  </si>
  <si>
    <t>国华镇山峰村</t>
  </si>
  <si>
    <t>自流引水工程1处，管道铺设15.5公里</t>
  </si>
  <si>
    <t>自流引水工程2处，管道铺设18.6公里</t>
  </si>
  <si>
    <t>黄洋镇古店村</t>
  </si>
  <si>
    <t>自流引水工程1处，管道铺设6.5公里</t>
  </si>
  <si>
    <t>自流引水工程1处，提水工程1处，管道铺设11.8公里</t>
  </si>
  <si>
    <t>自流引水工程1处，管道铺设10.5公里</t>
  </si>
  <si>
    <t>黄洋镇蟠龙村</t>
  </si>
  <si>
    <t>提水水源工程1处，管道铺设5.05公里</t>
  </si>
  <si>
    <t>黄洋镇水营村</t>
  </si>
  <si>
    <t>水源工程6处，维修工程1处，管道铺设6.1公里</t>
  </si>
  <si>
    <t>嘉川镇庆寨村</t>
  </si>
  <si>
    <t>管网延伸1公里</t>
  </si>
  <si>
    <t>储水桶15个</t>
  </si>
  <si>
    <t>龙凤镇锦旗村</t>
  </si>
  <si>
    <t>维修工程1处，管道铺设6.3公里</t>
  </si>
  <si>
    <t>自流引水工程1处，管道铺设6公里</t>
  </si>
  <si>
    <t>自流引水工程2处，管道铺设3.3公里</t>
  </si>
  <si>
    <t>龙凤镇天井村</t>
  </si>
  <si>
    <t>自流引水工程2处，管道铺设8.1公里</t>
  </si>
  <si>
    <t>米仓山镇场镇</t>
  </si>
  <si>
    <t>水源及水厂整治各工程1处</t>
  </si>
  <si>
    <t>米仓山镇人民政府</t>
  </si>
  <si>
    <t>自流引水工程1处，管道铺设2公里</t>
  </si>
  <si>
    <t>管道铺设5公里</t>
  </si>
  <si>
    <t>木门镇杨林村</t>
  </si>
  <si>
    <t>水源工程1处，管道铺设10公里</t>
  </si>
  <si>
    <t>普济镇九江村</t>
  </si>
  <si>
    <t>水源工程1处，管道铺设9公里</t>
  </si>
  <si>
    <t>三江镇后坝村</t>
  </si>
  <si>
    <t>水源工程1处，管道铺设0.6公里</t>
  </si>
  <si>
    <t>三江镇下石村</t>
  </si>
  <si>
    <t>水源工程1处，管道铺设6公里</t>
  </si>
  <si>
    <t>双汇镇深溪沟村</t>
  </si>
  <si>
    <t>水源工程1处，管道铺设1.3公里</t>
  </si>
  <si>
    <t>水磨镇代弓村</t>
  </si>
  <si>
    <t>水池工程1处，管道铺设2公里</t>
  </si>
  <si>
    <t>水磨镇广福村</t>
  </si>
  <si>
    <t>水源工程1处，管道铺设14.4公里</t>
  </si>
  <si>
    <t>水磨镇柳垭村</t>
  </si>
  <si>
    <t>水源工程1处，自流工程1处，管道铺设2公里</t>
  </si>
  <si>
    <t>天星镇木瓜村</t>
  </si>
  <si>
    <t>水池工程1处，管道铺设5.3公里</t>
  </si>
  <si>
    <t>五权镇山花村</t>
  </si>
  <si>
    <t>自流引水工程1处，水源工程1处，管道铺设8公里</t>
  </si>
  <si>
    <t>盐河镇场镇</t>
  </si>
  <si>
    <t>水源工程1处，管道铺设3公里</t>
  </si>
  <si>
    <t>燕子乡金河村</t>
  </si>
  <si>
    <t>自流引水工程2处，水源工程4处，管道敷设28.5公里</t>
  </si>
  <si>
    <t>自流引水工程3处，管道铺设24公里</t>
  </si>
  <si>
    <t>英萃镇中山村</t>
  </si>
  <si>
    <t>水池工程1处，管道铺设10.5公里</t>
  </si>
  <si>
    <t>张华镇九台村</t>
  </si>
  <si>
    <t>自流引水工程1处，水源工程1处，管道铺设16公里</t>
  </si>
  <si>
    <t>张华镇荣华村</t>
  </si>
  <si>
    <t>自流引水工程1处，水池工程1处，管道铺设17公里</t>
  </si>
  <si>
    <t>张华镇狮坪村</t>
  </si>
  <si>
    <t>水源工程7处，自流工程1处，水池工程1处，管道铺设12.5公里</t>
  </si>
  <si>
    <t>张华镇枣林村</t>
  </si>
  <si>
    <t>自流引水工程1处，管道铺设4.7公里</t>
  </si>
  <si>
    <t>旺苍县脱贫村剩余掉边掉角农户搬迁项目</t>
  </si>
  <si>
    <t>全县</t>
  </si>
  <si>
    <t>全县计划搬迁117户374人</t>
  </si>
  <si>
    <t>采取分散安置，安置方式自建住房或购买商品房</t>
  </si>
  <si>
    <t>各乡镇人民政府</t>
  </si>
  <si>
    <t>低收入农村人口生产生活条件改善</t>
  </si>
  <si>
    <t>全县17个乡镇</t>
  </si>
  <si>
    <t>改厕36户、改厨37户、改圈1090平方米、硬化院坝3870平方米、硬化阴阳沟2060米、粉墙1670平方米、座脊160米</t>
  </si>
  <si>
    <t>按设计方案实施</t>
  </si>
  <si>
    <t>相关乡镇</t>
  </si>
  <si>
    <t>农户自建</t>
  </si>
  <si>
    <t>木门镇杏垭村水毁恢复重建工程</t>
  </si>
  <si>
    <t>木门镇杏垭村</t>
  </si>
  <si>
    <t>新建堡坎挡墙5000方及清理垮方3500方</t>
  </si>
  <si>
    <t>木门镇盐井、石垭、农建和石川村水毁恢复重建工程</t>
  </si>
  <si>
    <t>新建堡坎挡墙8000方及清理垮方4200方</t>
  </si>
  <si>
    <t>2021年新建黄茶基地项目</t>
  </si>
  <si>
    <t>产业发展</t>
  </si>
  <si>
    <t>木门镇</t>
  </si>
  <si>
    <t>新建黄茶基地1000亩</t>
  </si>
  <si>
    <t>广元黄茶栽培技术规程</t>
  </si>
  <si>
    <t>县农业农村局</t>
  </si>
  <si>
    <t>县农业农村局    木门镇人民政府</t>
  </si>
  <si>
    <t>双汇镇</t>
  </si>
  <si>
    <t>新建黄茶基地650亩</t>
  </si>
  <si>
    <t>县农业农村局    双汇镇人民政府</t>
  </si>
  <si>
    <t>九龙镇</t>
  </si>
  <si>
    <t>新建黄茶基地700亩</t>
  </si>
  <si>
    <t>县农业农村局    九龙镇人民政府</t>
  </si>
  <si>
    <t>高阳镇</t>
  </si>
  <si>
    <t>新建黄茶基地200亩</t>
  </si>
  <si>
    <t>县农业农村局    高阳镇人民政府</t>
  </si>
  <si>
    <t>新建黄茶基地400亩</t>
  </si>
  <si>
    <t>县农业农村局    三江镇人民政府</t>
  </si>
  <si>
    <t>普济镇</t>
  </si>
  <si>
    <t>新建黄茶基地300亩</t>
  </si>
  <si>
    <t>县农业农村局    普济镇人民政府</t>
  </si>
  <si>
    <t>英萃镇</t>
  </si>
  <si>
    <t>县农业农村局    英萃镇人民政府</t>
  </si>
  <si>
    <t>县农业农村局    大两镇人民政府</t>
  </si>
  <si>
    <t>龙凤镇</t>
  </si>
  <si>
    <t>新建黄茶基地450亩</t>
  </si>
  <si>
    <t>县农业农村局    龙凤镇人民政府</t>
  </si>
  <si>
    <t>白水镇</t>
  </si>
  <si>
    <t>新建黄茶基地500亩</t>
  </si>
  <si>
    <t>县农业农村局    白水镇人民政府</t>
  </si>
  <si>
    <t>大德镇</t>
  </si>
  <si>
    <t>县农业农村局    大德镇人民政府</t>
  </si>
  <si>
    <t>嘉川镇</t>
  </si>
  <si>
    <t>县农业农村局    嘉川镇人民政府</t>
  </si>
  <si>
    <t>张华镇</t>
  </si>
  <si>
    <t>县农业农村局    张华镇人民政府</t>
  </si>
  <si>
    <t>2021年黄茶基地巩固提升项目</t>
  </si>
  <si>
    <t>采购黄茶苗1000万株</t>
  </si>
  <si>
    <t>县农业农村局    相关乡镇人民政府</t>
  </si>
  <si>
    <t>2021年巩固提升绿茶基地项目</t>
  </si>
  <si>
    <t>五权镇</t>
  </si>
  <si>
    <t>巩固提升绿茶基地200亩</t>
  </si>
  <si>
    <t>米仓山茶栽培技术规程</t>
  </si>
  <si>
    <t>县农业农村局    五权镇人民政府</t>
  </si>
  <si>
    <t>盐河镇</t>
  </si>
  <si>
    <t>县农业农村局    盐河镇人民政府</t>
  </si>
  <si>
    <t>巩固提升绿茶基地400亩</t>
  </si>
  <si>
    <t>米仓山镇</t>
  </si>
  <si>
    <t>巩固提升绿茶基地100亩</t>
  </si>
  <si>
    <t>县农业农村局    米仓山镇人民政府</t>
  </si>
  <si>
    <t>五权现代农业园区建设项目</t>
  </si>
  <si>
    <t>清水村、山花村、铜钱村、双龙洞村</t>
  </si>
  <si>
    <t>高标准管护茶园3000亩</t>
  </si>
  <si>
    <t>0.12万元/亩</t>
  </si>
  <si>
    <t>县农业农村局   五权镇人民政府</t>
  </si>
  <si>
    <t>铜钱村、山花村、清水村、双龙洞村</t>
  </si>
  <si>
    <t>新建绿茶园410亩</t>
  </si>
  <si>
    <t>0.15万元/亩</t>
  </si>
  <si>
    <t>东凡现代农业园区建设项目</t>
  </si>
  <si>
    <t>木门镇、九龙镇</t>
  </si>
  <si>
    <t>高标准管护茶园7000亩</t>
  </si>
  <si>
    <t>县农业农村局   木门镇人民政府 九龙镇人民政府</t>
  </si>
  <si>
    <t>蔬菜发展项目</t>
  </si>
  <si>
    <t>大山村</t>
  </si>
  <si>
    <t>种植蔬菜200亩</t>
  </si>
  <si>
    <t>新建按地形调整→施底肥→点播或栽苗→日常管护</t>
  </si>
  <si>
    <t>2021年12月完工</t>
  </si>
  <si>
    <t>自建自营</t>
  </si>
  <si>
    <t>药材管护项目</t>
  </si>
  <si>
    <t>青钱柳管护200亩</t>
  </si>
  <si>
    <t>园区管护：除草、施肥</t>
  </si>
  <si>
    <t>2021年普济镇秀海村易地扶贫搬迁产业发展项目</t>
  </si>
  <si>
    <t>普济镇秀海村</t>
  </si>
  <si>
    <t>流转土地80亩、新建特色水果（脆红李）80亩、间种蔬菜80亩、土地整理80亩、蓄水池（100立方米）2口、生产便道（1.2*0.1米）1公里。</t>
  </si>
  <si>
    <t>按行业标准</t>
  </si>
  <si>
    <t>2021年龙凤镇中华村易地扶贫搬迁产业发展项目</t>
  </si>
  <si>
    <t>龙凤镇中华村</t>
  </si>
  <si>
    <t>流转土地60亩、新建黄茶基地60亩、套种油菜60亩、养羊146只、新建蓄水池（100立方米）2口、新建灌溉渠（40*30cm）1公里、新建养殖圈舍270平方米。</t>
  </si>
  <si>
    <t>行业建设标准</t>
  </si>
  <si>
    <t>2021年三江镇桃红村易地扶贫搬迁产业发展项目</t>
  </si>
  <si>
    <t>三江镇桃红村</t>
  </si>
  <si>
    <t>流转土地150亩、新建特色水果150亩，间种蔬菜80亩，田型调整70亩、新建浆砌堡坎150立方米、新建蓄水池（100立方米）2口。</t>
  </si>
  <si>
    <t>按行业标准执行</t>
  </si>
  <si>
    <t>2021年五权镇清水村易地扶贫搬迁产业发展项目</t>
  </si>
  <si>
    <t>五权镇清水村</t>
  </si>
  <si>
    <t>管护绿茶500亩（购置频振式杀虫灯17个、色板2万张、石硫合剂0.1万瓶），购置60型电热杀青机1台、茶叶多功能机10台、扁茶炒制机（单连机）3台、茶叶克袋全自动包装机1台、振动槽2台。</t>
  </si>
  <si>
    <t>修枝整形、园区除草、肥水及病虫害管理</t>
  </si>
  <si>
    <t>2021年盐河镇自生村易地扶贫搬迁产业发展项目</t>
  </si>
  <si>
    <t>盐河镇自生村</t>
  </si>
  <si>
    <t>流转土地40亩、新建40亩水果、套种30亩中药材、套种10亩蔬菜、新建耕作便道（1.2*0.1m)0.75公里、田型调整40亩。</t>
  </si>
  <si>
    <t>管护补植→土、肥、水管理→病虫害防治→整形修枝刷杆→采收</t>
  </si>
  <si>
    <t>2021年张华镇岐山村易地扶贫搬迁产业发展项目</t>
  </si>
  <si>
    <t>新建黄茶基地70亩、田型调整70亩、种植绿肥70亩、改造提升绿茶基地100亩、购置色板0.51万张。</t>
  </si>
  <si>
    <t>2021年普济镇横石村产业园区管护</t>
  </si>
  <si>
    <t>管护藤椒240亩</t>
  </si>
  <si>
    <t>管护按翻耕土地→补植→土、肥、水管理→病虫害防治→整形修枝刷杆→采收</t>
  </si>
  <si>
    <t>2021年东河镇南阳村产业园区管护</t>
  </si>
  <si>
    <t>管护猕猴桃园区55亩</t>
  </si>
  <si>
    <t>管护按翻耕土地→补植→土、肥、水管理→病虫害防治→整形修枝→采收</t>
  </si>
  <si>
    <t>2021年国华镇小河村产业园区管护</t>
  </si>
  <si>
    <t>管护杨梅60亩</t>
  </si>
  <si>
    <t>2021年黄洋镇黄洋村产业园区管护</t>
  </si>
  <si>
    <t>黄洋镇黄洋村</t>
  </si>
  <si>
    <t>藤椒管护200亩</t>
  </si>
  <si>
    <t>矮化修剪、控制结果枝、园区除草、肥水及病虫害管理</t>
  </si>
  <si>
    <t>2021年黄洋镇水营村产业园区管护</t>
  </si>
  <si>
    <t>黄洋镇水营村（原天池村）</t>
  </si>
  <si>
    <t>李子园管护152亩</t>
  </si>
  <si>
    <t>2021年双汇镇大坪村产业园区管护</t>
  </si>
  <si>
    <t>双汇镇大坪村</t>
  </si>
  <si>
    <t>中药材大黄管护200亩</t>
  </si>
  <si>
    <t>管护按翻耕土地→补植→土、肥、水管理→病虫害防治→采收</t>
  </si>
  <si>
    <t>2021年双汇镇辕门村产业园区管护</t>
  </si>
  <si>
    <t>双汇镇辕门村</t>
  </si>
  <si>
    <t>养殖小家禽10000羽</t>
  </si>
  <si>
    <t>2021年水磨镇春笋村产业园区管护</t>
  </si>
  <si>
    <t>水磨镇春笋村</t>
  </si>
  <si>
    <t>产业园脆红李管护105亩</t>
  </si>
  <si>
    <t>2021年天星镇红光村产业园区管护</t>
  </si>
  <si>
    <t>管护车厘子33亩，养猪40头</t>
  </si>
  <si>
    <t>2021年英萃镇关嘴村产业园区管护</t>
  </si>
  <si>
    <t>中药材丹参管护340亩</t>
  </si>
  <si>
    <t>2021年张华镇九台村产业园区管护</t>
  </si>
  <si>
    <t>张华镇园艺场（桂华村三社）</t>
  </si>
  <si>
    <t>管护藤椒150亩</t>
  </si>
  <si>
    <t>2021年张华镇宋水村产业园区管护</t>
  </si>
  <si>
    <t>张华镇宋水村(原香岭村）</t>
  </si>
  <si>
    <t>管护板栗园130亩</t>
  </si>
  <si>
    <t>2021年白水镇龙珠村水果产业发展项目</t>
  </si>
  <si>
    <t>白水镇龙珠村</t>
  </si>
  <si>
    <t>新建特色水果110亩</t>
  </si>
  <si>
    <t>2021年9月底完工</t>
  </si>
  <si>
    <t>2021年东河镇梨花村集体产业发展</t>
  </si>
  <si>
    <t>东河镇梨花村</t>
  </si>
  <si>
    <t>新建流水养鱼15亩（60万）、整治流水养鱼引水渠1公里（10万）</t>
  </si>
  <si>
    <t>2021年三江镇三江村核桃综合管护项目</t>
  </si>
  <si>
    <t>实施核桃综合管护600亩</t>
  </si>
  <si>
    <t>清杂去乱→整形修剪→刨根凉墒→松土施肥→刷干涂白→病虫害防冶</t>
  </si>
  <si>
    <t>四季度完工</t>
  </si>
  <si>
    <t>中央林业改革发展资金</t>
  </si>
  <si>
    <t>县林业局</t>
  </si>
  <si>
    <t>2021年三江镇下石村核桃综合管护项目</t>
  </si>
  <si>
    <t>实施核桃综合管护300亩</t>
  </si>
  <si>
    <t>2021年普济镇清江村核桃综合管护项目</t>
  </si>
  <si>
    <t>实施核桃综合管护500亩</t>
  </si>
  <si>
    <t>2021年普济镇龙池村核桃综合管护项目</t>
  </si>
  <si>
    <t>普济镇龙池村</t>
  </si>
  <si>
    <t>实施核桃综合管护200亩</t>
  </si>
  <si>
    <t>2021年普济镇远景村核桃综合管护项目</t>
  </si>
  <si>
    <t>普济镇远景村</t>
  </si>
  <si>
    <t>实施核桃综合管护700亩</t>
  </si>
  <si>
    <t>2021年白水镇水峰村核桃综合管护项目</t>
  </si>
  <si>
    <t>白水镇水峰村</t>
  </si>
  <si>
    <t>2021年白水镇龙珠村核桃综合管护项目</t>
  </si>
  <si>
    <t>2021年黄洋镇古店村核桃综合管护项目</t>
  </si>
  <si>
    <t>2021年国华镇古松村核桃综合管护项目</t>
  </si>
  <si>
    <t>国华镇古松村</t>
  </si>
  <si>
    <t>实施核桃综合管护400亩</t>
  </si>
  <si>
    <t>2021年国华镇花街村核桃综合管护项目</t>
  </si>
  <si>
    <t>国华镇花街村</t>
  </si>
  <si>
    <t>2021年天星镇大山村核桃综合管护项目</t>
  </si>
  <si>
    <t>天星镇大山村</t>
  </si>
  <si>
    <t>2021年天星镇木瓜村核桃综合管护项目</t>
  </si>
  <si>
    <t>2021年九龙镇先锋村核桃综合管护项目</t>
  </si>
  <si>
    <t>2021年九龙镇文星村核桃综合管护项目</t>
  </si>
  <si>
    <t>2021年九龙镇苍山村核桃综合管护项目</t>
  </si>
  <si>
    <t>2021年九龙镇大竹村核桃综合管护项目</t>
  </si>
  <si>
    <t>九龙镇大竹村</t>
  </si>
  <si>
    <t>实施核桃综合管护100亩</t>
  </si>
  <si>
    <t>2021年嘉川镇五红村核桃综合管护项目</t>
  </si>
  <si>
    <t>2021年五权镇铜钱村核桃综合管护项目</t>
  </si>
  <si>
    <t>2021年五权镇山花村核桃综合管护项目</t>
  </si>
  <si>
    <t>2021年大两镇万山村核桃综合管护项目</t>
  </si>
  <si>
    <t>2021年大两镇永星村核桃综合管护项目</t>
  </si>
  <si>
    <t>2021年张华镇双龙村核桃综合管护项目</t>
  </si>
  <si>
    <t>张华镇双龙村</t>
  </si>
  <si>
    <t>2021年双汇镇龙泉村核桃综合管护项目</t>
  </si>
  <si>
    <t>双汇镇龙泉村</t>
  </si>
  <si>
    <t>2021年大德镇燎原村核桃综合管护项目</t>
  </si>
  <si>
    <t>大德镇燎原村</t>
  </si>
  <si>
    <t>2021年燕子乡燕舞村核桃综合管护项目</t>
  </si>
  <si>
    <t>燕子乡燕舞村</t>
  </si>
  <si>
    <t>2021年燕子乡绿化村核桃综合管护项目</t>
  </si>
  <si>
    <t>2021年木门镇盐井村核桃综合管护项目</t>
  </si>
  <si>
    <t>2021年三江镇分水村核桃品种改良项目</t>
  </si>
  <si>
    <t>三江镇分水村</t>
  </si>
  <si>
    <t>实施核桃品种改良160亩</t>
  </si>
  <si>
    <t>嫁接经省审（认）定的区域性优良品种，采取枝接和芽接补接方式进行</t>
  </si>
  <si>
    <t>2021年三江镇大旗村核桃品种改良项目</t>
  </si>
  <si>
    <t>三江镇大旗村</t>
  </si>
  <si>
    <t>实施核桃品种改良600亩</t>
  </si>
  <si>
    <t>2021年普济镇远景村核桃品种改良项目</t>
  </si>
  <si>
    <t>实施核桃品种改良200亩</t>
  </si>
  <si>
    <t>2021年水磨镇百花村核桃品种改良项目</t>
  </si>
  <si>
    <t>水磨镇百花村</t>
  </si>
  <si>
    <t>实施核桃品种改良835亩</t>
  </si>
  <si>
    <t>2021年水磨镇桥板村核桃品种改良项目</t>
  </si>
  <si>
    <t>水磨镇桥板村</t>
  </si>
  <si>
    <t>实施核桃品种改良45亩</t>
  </si>
  <si>
    <t>2021年水磨镇群花村核桃品种改良项目</t>
  </si>
  <si>
    <t>水磨镇群花村</t>
  </si>
  <si>
    <t>实施核桃品种改良130亩</t>
  </si>
  <si>
    <t>2021年盐河镇青山村核桃品种改良项目</t>
  </si>
  <si>
    <t>盐河镇青山村</t>
  </si>
  <si>
    <t>2021年盐河镇春坪村核桃品种改良项目</t>
  </si>
  <si>
    <t>盐河镇春坪村</t>
  </si>
  <si>
    <t>实施核桃品种改良120亩</t>
  </si>
  <si>
    <t>2021年天星镇洪水村核桃品种改良项目</t>
  </si>
  <si>
    <t>天星镇洪水村</t>
  </si>
  <si>
    <t>实施核桃品种改良210亩</t>
  </si>
  <si>
    <t>2021年天星镇大山村核桃品种改良项目</t>
  </si>
  <si>
    <t>实施核桃品种改良25亩</t>
  </si>
  <si>
    <t>2021年九龙镇先锋村核桃品种改良项目</t>
  </si>
  <si>
    <t>2021年九龙镇文星村核桃品种改良项目</t>
  </si>
  <si>
    <t>实施核桃品种改良220亩</t>
  </si>
  <si>
    <t>2021年九龙镇苍山村核桃品种改良项目</t>
  </si>
  <si>
    <t>实施核桃品种改良175亩</t>
  </si>
  <si>
    <t>2021年大两镇永星村核桃品种改良项目</t>
  </si>
  <si>
    <t>实施核桃品种改良380亩</t>
  </si>
  <si>
    <t>2021年旺苍县国营苗圃核桃品种改良项目</t>
  </si>
  <si>
    <t>松米山</t>
  </si>
  <si>
    <t>县国营苗圃</t>
  </si>
  <si>
    <t>2021年天星镇新农村笋用竹产业发展项目</t>
  </si>
  <si>
    <t>栽植楠竹2000亩</t>
  </si>
  <si>
    <t>适地适竹，按林地清理→地形调整→土壤测试和改良→定点放样→挖种植穴→工程养护程序进行</t>
  </si>
  <si>
    <t>2021年天星镇云峰村笋用竹产业发展项目</t>
  </si>
  <si>
    <t>天星镇云峰村</t>
  </si>
  <si>
    <t>栽植楠竹600亩</t>
  </si>
  <si>
    <t>2021年九龙镇印斗村笋用竹产业发展项目</t>
  </si>
  <si>
    <t>九龙镇印斗村</t>
  </si>
  <si>
    <t>栽植楠竹100亩</t>
  </si>
  <si>
    <t>2021年九龙镇首石村笋用竹产业发展项目</t>
  </si>
  <si>
    <t>2021年木门镇亭子村笋用竹产业发展项目</t>
  </si>
  <si>
    <t>木门镇亭子村</t>
  </si>
  <si>
    <t>栽植楠竹200亩</t>
  </si>
  <si>
    <t>2021年三江镇三江村林下中药材种植项目</t>
  </si>
  <si>
    <t>种植中药材300亩</t>
  </si>
  <si>
    <t>选地整地→播种栽苗→除草施肥→防病治虫</t>
  </si>
  <si>
    <t>2021年普济镇清江村林下中药材种植项目</t>
  </si>
  <si>
    <t>种植中药材200亩</t>
  </si>
  <si>
    <t>2021年普济镇远景村林下中药材种植项目</t>
  </si>
  <si>
    <t>2021年高阳镇虎垭村林下中药材种植项目</t>
  </si>
  <si>
    <t>2021年盐河镇青山村林下中药材种植项目</t>
  </si>
  <si>
    <t>种植中药材100亩</t>
  </si>
  <si>
    <t>2021年盐河镇龙潭村林下中药材种植项目</t>
  </si>
  <si>
    <t>种植中药材50亩</t>
  </si>
  <si>
    <t>2021年盐河镇风景村林下中药材种植项目</t>
  </si>
  <si>
    <t>2021年盐河镇竹垭村林下中药材种植项目</t>
  </si>
  <si>
    <t>盐河镇竹垭村</t>
  </si>
  <si>
    <t>2021年盐河镇金星村林下中药材种植项目</t>
  </si>
  <si>
    <t>盐河镇金星村</t>
  </si>
  <si>
    <t>2021年檬子乡柏杨村林下中药材种植项目</t>
  </si>
  <si>
    <t>檬子乡柏杨村</t>
  </si>
  <si>
    <t>种植中药材150亩</t>
  </si>
  <si>
    <t>2021年九龙镇文星村林下中药材种植项目</t>
  </si>
  <si>
    <t>2021年九龙镇苍山村林下中药材种植项目</t>
  </si>
  <si>
    <t>2021年五权镇铜钱村林下中药材种植项目</t>
  </si>
  <si>
    <t>2021年大两镇万山村林下中药材种植项目</t>
  </si>
  <si>
    <t>种植中药材450亩</t>
  </si>
  <si>
    <t>2021年大两镇两汇村林下中药材种植项目</t>
  </si>
  <si>
    <t>大两镇两汇村</t>
  </si>
  <si>
    <t>2021年张华镇双龙村林下中药材种植项目</t>
  </si>
  <si>
    <t>2021年木门镇石垭村林下中药材种植项目</t>
  </si>
  <si>
    <t>木门镇石垭村</t>
  </si>
  <si>
    <t>旺苍英萃核桃现代林业园区建设项目</t>
  </si>
  <si>
    <t>实施核桃综合管护1000亩，种植中药材450亩，实施低效林改造400亩，补植补造250亩</t>
  </si>
  <si>
    <t>按照省级现代林业园区建设标准</t>
  </si>
  <si>
    <t>实施核桃综合管护2500亩，种植中药材750亩，新培育段木料食用菌20万棒，实施低效林改造800亩，补植补造250亩</t>
  </si>
  <si>
    <t>中央财政衔接推进乡村振兴补助资金、中央林业改革发展资金</t>
  </si>
  <si>
    <t>旺苍西河核桃现代林业园区建设项目</t>
  </si>
  <si>
    <t>嘉川镇和平、自来村</t>
  </si>
  <si>
    <t>实施核桃综合管护2000亩，种植中药材1000亩，实施低效林改造1000亩，坡改梯、土地整治调形1000亩，苗圃建设300亩，采穗圃建设300亩，品比试验园建设50亩</t>
  </si>
  <si>
    <t>低收入农户产业发展项目</t>
  </si>
  <si>
    <t>涉及全县23个乡镇</t>
  </si>
  <si>
    <t>在23个乡镇新建各户增收微庭园130个，发展种养殖业</t>
  </si>
  <si>
    <t>每户0.1-0.5万元执行（按实施情况为准）</t>
  </si>
  <si>
    <t>相关乡镇人民政府</t>
  </si>
  <si>
    <t>东河镇福临村2021年集体经济试点项目</t>
  </si>
  <si>
    <t>建设乡村休闲服务中心1处500平方米</t>
  </si>
  <si>
    <t>旺组通〔2021〕15号</t>
  </si>
  <si>
    <t>中省农村综合改革转移支付、中央农业生产发展资金</t>
  </si>
  <si>
    <t>嘉川镇庙二村2021年集体经济试点项目</t>
  </si>
  <si>
    <t>建设生产经营性用房1处300平方米</t>
  </si>
  <si>
    <t>黄洋镇双安村2021年集体经济试点项目</t>
  </si>
  <si>
    <t>新建黄茶种植基地150亩</t>
  </si>
  <si>
    <t>五权镇双龙洞村2021年集体经济试点项目</t>
  </si>
  <si>
    <t>五权镇双龙洞村</t>
  </si>
  <si>
    <t>改造茶叶加工厂房120平方米、改造土特产品加工厂120平方米、配套相关设备</t>
  </si>
  <si>
    <t>高阳镇双午村2021年集体经济试点项目</t>
  </si>
  <si>
    <t>在城区购置商贸店铺1套，开展农产品经营活动</t>
  </si>
  <si>
    <t>英萃镇蓝玉村2021年集体经济试点项目</t>
  </si>
  <si>
    <t>建设核桃加工厂房600平方米、配套加工设备</t>
  </si>
  <si>
    <t>国华镇古松村2021年集体经济试点项目</t>
  </si>
  <si>
    <t>建设天麻园区30亩、建设厂房150平方米、配套必要设施设备</t>
  </si>
  <si>
    <t>普济镇清江村2021年集体经济试点项目</t>
  </si>
  <si>
    <t>建设橄榄油初加工厂1个300平方米、配套必要设备</t>
  </si>
  <si>
    <t>普济镇横石村2021年集体经济试点项目</t>
  </si>
  <si>
    <t>建设生猪养殖场500平方米、配套必要设施设</t>
  </si>
  <si>
    <t>九龙镇印斗村2021年集体经济试点项目</t>
  </si>
  <si>
    <t>配套70亩黄茶喷灌设施、建设笋用竹加工厂房500平方米、配套烘干设备1套</t>
  </si>
  <si>
    <t>三江镇下石村2021年集体经济试点项目</t>
  </si>
  <si>
    <t>建设养牛圈舍1000平方米、修建进场泥结碎石路2.5千米、配套电力设施</t>
  </si>
  <si>
    <t>三江镇厚坝村2021年集体经济试点项目</t>
  </si>
  <si>
    <t>修建鱼塘5口（占地10亩）、采购鱼苗1000斤</t>
  </si>
  <si>
    <t>旺苍县大德乡营盘黄牛养殖家庭农场</t>
  </si>
  <si>
    <t>大德乡增产村</t>
  </si>
  <si>
    <t>引进西门塔尔牛30头</t>
  </si>
  <si>
    <t>川财农〔2020〕186号
旺农函〔2021〕35号</t>
  </si>
  <si>
    <t>大德镇营盘黄牛养殖家庭农场</t>
  </si>
  <si>
    <t>旺苍县大两乡贵军养殖业家庭农场</t>
  </si>
  <si>
    <t>新建化粪池1口50立方米，圈舍改造200平方米，引进西门塔尔种牛1头，母牛10头</t>
  </si>
  <si>
    <t>大两镇贵军养殖业家庭农场</t>
  </si>
  <si>
    <t>旺苍县伊氏种植家庭农场</t>
  </si>
  <si>
    <t>东河镇南凤村</t>
  </si>
  <si>
    <t>新建防旱池1口200立方米米，维修防旱池1口250立方米，维修三坪塘1口1000立方米，园区维栏1公里</t>
  </si>
  <si>
    <t>东河镇伊氏种植家庭农场</t>
  </si>
  <si>
    <t>旺苍县欣怡中药材种植家庭农场</t>
  </si>
  <si>
    <t>米仓山镇鼓城山村</t>
  </si>
  <si>
    <t>新栽魔芋10亩，购置旋耕机1台，开沟机1台</t>
  </si>
  <si>
    <t>米仓山镇欣怡中药材种植家庭农场</t>
  </si>
  <si>
    <t>旺苍县泽仁养殖家庭农场</t>
  </si>
  <si>
    <t>木门镇油树村</t>
  </si>
  <si>
    <t>适度扩大规模引进良种太湖原种母猪10头，硬化养殖道路500米。</t>
  </si>
  <si>
    <t>木门镇泽仁养殖家庭农场</t>
  </si>
  <si>
    <t>旺苍县芭蕉院猕猴桃种植农场</t>
  </si>
  <si>
    <t>硬化圈舍周围路面400平方米，新建化粪池1口10立方米，新建蓄水池1口20立方米，引进良种母猪2头</t>
  </si>
  <si>
    <t>黄洋镇芭蕉院猕猴桃种植农场</t>
  </si>
  <si>
    <t>旺苍县鑫龙养殖家庭农场</t>
  </si>
  <si>
    <t>引进西门塔尔牛20头，青贮打包机1台、农用三轮车1辆、旋耕机1台</t>
  </si>
  <si>
    <t>九龙镇鑫龙养殖家庭农场</t>
  </si>
  <si>
    <t>旺苍县全周家庭农场</t>
  </si>
  <si>
    <t>木门镇三合村</t>
  </si>
  <si>
    <t>新建鱼塘1口1200平方米、购鱼苗1吨，茶园管护</t>
  </si>
  <si>
    <t>木门镇全周家庭农场</t>
  </si>
  <si>
    <t>旺苍县普济镇理德桃园家庭农场</t>
  </si>
  <si>
    <t>新建鸡舍100平方米，扩大规模购育肥猪20头，围栏1000米，园区监控8套</t>
  </si>
  <si>
    <t>普济镇理德桃园家庭农场</t>
  </si>
  <si>
    <t>旺苍县三江镇中福种植业家庭农场</t>
  </si>
  <si>
    <t>扩大葡萄园5亩，硬化采摘道路1公里，原葡萄园改造30亩</t>
  </si>
  <si>
    <t>三江镇中福种植业家庭农场</t>
  </si>
  <si>
    <t>旺苍县文辉肉牛养殖家庭农场</t>
  </si>
  <si>
    <t>扩大圈舍60平方米，新建蓄水池1口100立方米，硬化生产便道1公里，引进新品种西门塔尔肉牛4头</t>
  </si>
  <si>
    <t>五权镇文辉肉牛养殖家庭农场</t>
  </si>
  <si>
    <t>旺苍县欣旺家庭农场</t>
  </si>
  <si>
    <t>新建生产加工房50平方米，新建治疗室30平方米，圈舍改造200平方米，引进二杂良种母猪10头，购买粉碎机1台，安装三相电，新建消毒屋及设施9平方米</t>
  </si>
  <si>
    <t>燕子乡欣旺家庭农场</t>
  </si>
  <si>
    <t>旺苍县李永珍中药材种植家庭农场</t>
  </si>
  <si>
    <t>安装农场园区监控30套，园区围2000多米镀锌铁丝网围墙，扩大黄精种植10亩黄精</t>
  </si>
  <si>
    <t>英萃镇李永珍中药材种植家庭农场</t>
  </si>
  <si>
    <t>旺苍县三江镇赵思有养殖业家庭农场</t>
  </si>
  <si>
    <t>新栽魔芋100亩，新修公路1公里</t>
  </si>
  <si>
    <t>三江镇赵思有养殖业家庭农场</t>
  </si>
  <si>
    <t>旺苍县家合生态中药材家庭农场</t>
  </si>
  <si>
    <t>扩大黄精种植5亩，改建防旱池2口200立方米</t>
  </si>
  <si>
    <t>九龙镇家合生态中药材家庭农场</t>
  </si>
  <si>
    <t>旺苍县乡坝头种植家庭农场</t>
  </si>
  <si>
    <t>新建防旱池1口300立方米，新建耕作便道 1公里，水库围栏980米</t>
  </si>
  <si>
    <t>东河镇乡坝头种植家庭农场</t>
  </si>
  <si>
    <t>旺苍县普济镇辉煌家庭农场</t>
  </si>
  <si>
    <t>维修水塘1000立方米，新建水井50立方米，猪场围栏500米</t>
  </si>
  <si>
    <t>普济镇辉煌家庭农场</t>
  </si>
  <si>
    <t>旺苍县张华镇八一流水鱼养殖家庭农场</t>
  </si>
  <si>
    <t>张华镇大梁村</t>
  </si>
  <si>
    <t>扩建鱼塘2亩、鱼塘排污、治漏15亩、购置引水管道1800米</t>
  </si>
  <si>
    <t>张华镇八一流水鱼养殖家庭农场</t>
  </si>
  <si>
    <t>旺苍县余家湾肉牛养殖家庭农场</t>
  </si>
  <si>
    <t>购西门塔尔母牛15头，建三级化粪池10立方米，新建圈舍60平方米。</t>
  </si>
  <si>
    <t>英萃镇余家湾肉牛养殖家庭农场</t>
  </si>
  <si>
    <t>旺苍县红莲庵猕猴桃种植家庭农场</t>
  </si>
  <si>
    <t>新建绿心翠香猕猴桃88亩</t>
  </si>
  <si>
    <t>英萃镇红莲庵猕猴桃种植家庭农场</t>
  </si>
  <si>
    <t>旺苍县清培茶叶种植家庭农场</t>
  </si>
  <si>
    <t>高阳镇温泉村</t>
  </si>
  <si>
    <t>装茶机1台、选茶机1台、杀青机1台、制茶机2台，园区管护200亩</t>
  </si>
  <si>
    <t>高阳镇清培茶叶种植家庭农场</t>
  </si>
  <si>
    <t>旺苍县李家河柑橘种植家庭农场</t>
  </si>
  <si>
    <t>购农用车1台、改良品种20亩，种黑木耳1万棒，购微耕机2台，铺设水管5000米</t>
  </si>
  <si>
    <t>九龙镇李家河柑橘种植家庭农场</t>
  </si>
  <si>
    <t>旺苍县贵全家庭养殖农场</t>
  </si>
  <si>
    <t>新建防旱池1口100立方米，农业废弃物处理设施180立方米，引进新品种蜀宣花牛30头</t>
  </si>
  <si>
    <t>龙凤镇贵全家庭养殖农场</t>
  </si>
  <si>
    <t>旺苍县双全种植家庭农场</t>
  </si>
  <si>
    <t>新建龙虾养殖基地1亩，购鱼苗500公斤，饲料颗粒机1台，割草机1台，打药机1台</t>
  </si>
  <si>
    <t>九龙镇双全种植家庭农场</t>
  </si>
  <si>
    <t>旺苍县高阳镇满园香茶叶种植家庭农场</t>
  </si>
  <si>
    <t>购茶叶理条机2台、微耕机1台、茶树修剪机2台、茶叶揉捻机1台、烘培提香机2台等，园区管护200亩</t>
  </si>
  <si>
    <t>高阳镇满园香茶叶种植家庭农场</t>
  </si>
  <si>
    <t>旺苍县首旺家庭农场</t>
  </si>
  <si>
    <t>扩大养牛规模购西门塔尔母牛20头</t>
  </si>
  <si>
    <t>九龙镇首旺家庭农场</t>
  </si>
  <si>
    <t>旺苍县藏生养殖家庭农场</t>
  </si>
  <si>
    <t>新建办公室18平方米，新建兽医室10平方米，新建消毒池1口8平方米，园区道路硬化200米</t>
  </si>
  <si>
    <t>东河镇藏生养殖家庭农场</t>
  </si>
  <si>
    <t>旺苍县虎垭生猪养殖家庭农场</t>
  </si>
  <si>
    <t>维修堡坎200立方米，建围墙1200米，引进二杂母猪10头</t>
  </si>
  <si>
    <t>高阳镇虎垭生猪养殖家庭农场</t>
  </si>
  <si>
    <t>旺苍县大两乡大靖养殖业家庭农场</t>
  </si>
  <si>
    <t>大两镇德山村</t>
  </si>
  <si>
    <t>改建圈舍550平方米，化粪池1口40立方米，田间储液池60立方米</t>
  </si>
  <si>
    <t>大两镇大靖养殖业家庭农场</t>
  </si>
  <si>
    <t>旺苍县燕子泽淏生猪养殖家庭农场</t>
  </si>
  <si>
    <t>购买良种公猪杜洛克2头，良种母猪长白32头，固液分离机1台</t>
  </si>
  <si>
    <t>燕子乡泽淏生猪养殖家庭农场</t>
  </si>
  <si>
    <t>旺苍县尚武镇晟隆养殖家庭农场</t>
  </si>
  <si>
    <t>嘉川镇寨梁村</t>
  </si>
  <si>
    <t>扩大规模购10000只，购饲料颗粒机1套，鸡场管护等</t>
  </si>
  <si>
    <t>嘉川镇晟隆养殖家庭农场</t>
  </si>
  <si>
    <t>旺苍县万山乡燕塔种养殖业家庭农场</t>
  </si>
  <si>
    <t>购优良种母羊50只，建标准化羊舍250平方米</t>
  </si>
  <si>
    <t>水磨镇燕塔种养殖业家庭农场</t>
  </si>
  <si>
    <t>旺苍县五权镇枫香岭茶叶家庭农场</t>
  </si>
  <si>
    <t>绿色防控色板5000张，杀虫灯5盏，照明杀虫灯4盏，购修剪机6台，电动喷雾器10台，炒干杨1台，无人机1台</t>
  </si>
  <si>
    <t>五权镇枫香岭茶叶家庭农场</t>
  </si>
  <si>
    <t>旺苍县兴兰猕猴桃种植家庭农场</t>
  </si>
  <si>
    <t>园区渠堰1500米，新建蓄水池3口300立方米，耕作便道500米</t>
  </si>
  <si>
    <t>英萃镇兴兰猕猴桃种植家庭农场</t>
  </si>
  <si>
    <t>旺苍县犇羴鸿运家庭农场</t>
  </si>
  <si>
    <t>普济镇月西村</t>
  </si>
  <si>
    <t>引进西门塔尔母牛10头、新建圈舍500平方米</t>
  </si>
  <si>
    <t>普济镇犇羴鸿运家庭农场</t>
  </si>
  <si>
    <t>旺苍县东河镇猕恒家庭农场</t>
  </si>
  <si>
    <t>新建蓄水池2口400立方米，新建微喷灌系统1套</t>
  </si>
  <si>
    <t>东河镇猕恒家庭农场</t>
  </si>
  <si>
    <t>旺苍县三江镇甜园种植业家庭农场</t>
  </si>
  <si>
    <t>扩大草莓和火龙果规模10亩</t>
  </si>
  <si>
    <t>三江镇甜园种植业家庭农场</t>
  </si>
  <si>
    <t>旺苍县东永家庭农场</t>
  </si>
  <si>
    <t>扩大金耳种植规模10亩</t>
  </si>
  <si>
    <t>盐河镇东永家庭农场</t>
  </si>
  <si>
    <t>旺苍县燕子乡鸿俊家庭农场</t>
  </si>
  <si>
    <t>购二杂种母猪10头，苏太黑母猪5头，无害化处理池20立方米，硬化场地路面200米</t>
  </si>
  <si>
    <t>燕子乡鸿俊家庭农场</t>
  </si>
  <si>
    <t>旺苍县嘉川镇何氏正桂家庭农场</t>
  </si>
  <si>
    <t>维修鱼塘4口，更换抽水泵，更换提灌设施</t>
  </si>
  <si>
    <t>嘉川镇何氏正桂家庭农场</t>
  </si>
  <si>
    <t>旺苍县灵溪种植家庭农场</t>
  </si>
  <si>
    <t>东河镇灵溪村</t>
  </si>
  <si>
    <t>修建冷冻库20立方米，改善生产场地200平方米，新增大棚300平方米，购生产用农用车</t>
  </si>
  <si>
    <t>东河镇灵溪种植家庭农场</t>
  </si>
  <si>
    <t>旺苍县田坪梁种植家庭农场</t>
  </si>
  <si>
    <t>新栽黄茶30亩、品种改良20亩、茶叶烘干房80平方米、购小牛10头</t>
  </si>
  <si>
    <t>黄洋镇田坪梁种植家庭农场</t>
  </si>
  <si>
    <t>旺苍县萱萱肉牛养殖家庭农场</t>
  </si>
  <si>
    <t>双汇镇莲花村</t>
  </si>
  <si>
    <t>建标准化肉牛隔离圈舍250平方米，引进西门塔尔母牛10头</t>
  </si>
  <si>
    <t>双汇镇萱萱肉牛养殖家庭农场</t>
  </si>
  <si>
    <t>旺苍县石红英生猪养殖家庭农场</t>
  </si>
  <si>
    <t>母猪产床8套，供暖设备3套，散热水帘设备3套，粉碎搅拌机1台、购种公猪1头、育肥猪10头</t>
  </si>
  <si>
    <t>双汇镇石红英生猪养殖家庭农场</t>
  </si>
  <si>
    <t>旺苍县高阳镇白鹤观茶叶种植家庭农场</t>
  </si>
  <si>
    <t>白水镇光明村</t>
  </si>
  <si>
    <t>维修猪圈350平方米、化粪池100立方米、引进杜洛克种公猪1头、太湖种母猪5头</t>
  </si>
  <si>
    <t>高阳镇白鹤观茶叶种植家庭农场</t>
  </si>
  <si>
    <t>旺苍县国华镇宏鑫养殖家庭农场</t>
  </si>
  <si>
    <t>新建圈舍200平方米、引进良种母猪40头</t>
  </si>
  <si>
    <t>国华镇宏鑫养殖家庭农场</t>
  </si>
  <si>
    <t>旺苍县三江镇旗山养殖家庭农场</t>
  </si>
  <si>
    <t>畜禽粪污处理60立方米，养猪全自动引水系统1套，引进新品种杜洛克种母猪20头</t>
  </si>
  <si>
    <t>三江镇旗山养殖家庭农场</t>
  </si>
  <si>
    <t>旺苍县红远肉牛养殖家庭农场</t>
  </si>
  <si>
    <t>购买西门塔尔网牛25头，购铡草机1台，旋耕机1台、污水泵1台，饲料粉碎机1台、新建干粪棚100平方米，新建饲料池50立方米；建青储池250立方米</t>
  </si>
  <si>
    <t>九龙镇红远肉牛养殖家庭农场</t>
  </si>
  <si>
    <t>旺苍县五姐家庭农场</t>
  </si>
  <si>
    <t>引进新品种60只，园区生产便道1.3公里</t>
  </si>
  <si>
    <t>龙凤镇五姐家庭农场</t>
  </si>
  <si>
    <t>农民合作社项目</t>
  </si>
  <si>
    <t>全县各有关乡镇村</t>
  </si>
  <si>
    <t>开展农民合作社质量提升整县推进试点项目1个，省级及以上示范社7个，省级以下示范社18个</t>
  </si>
  <si>
    <t>相关农民合作社</t>
  </si>
  <si>
    <t>机耕道建设项目</t>
  </si>
  <si>
    <t>英萃镇新建村、新房村</t>
  </si>
  <si>
    <t>新建园区机耕道（250*18CM）3.6公里</t>
  </si>
  <si>
    <t>30万元/公里</t>
  </si>
  <si>
    <t>蓄水池、灌溉渠建设项目</t>
  </si>
  <si>
    <t>新建蓄水池（100立方米）30口、新建灌溉渠（40*30CM）6公里</t>
  </si>
  <si>
    <t>蓄水池2万元/口，灌溉渠15万元/公里</t>
  </si>
  <si>
    <t>节水灌溉工程项目</t>
  </si>
  <si>
    <t>水肥一体化与喷灌节水系统建设300亩</t>
  </si>
  <si>
    <t>8000元/亩</t>
  </si>
  <si>
    <t>园区种养循环项目</t>
  </si>
  <si>
    <t>新建种养循环（建肉牛养殖场）1000平方米</t>
  </si>
  <si>
    <t>500元/平方米</t>
  </si>
  <si>
    <t>嘉川镇和平村、自来村</t>
  </si>
  <si>
    <t>新建园区机耕道（250*18CM）8.6公里</t>
  </si>
  <si>
    <t>农产品初加工项目</t>
  </si>
  <si>
    <t>嘉川镇自来村</t>
  </si>
  <si>
    <t>新建藤椒烘干房1座</t>
  </si>
  <si>
    <t>行业标准</t>
  </si>
  <si>
    <t>特色产业发展及节点建设项目</t>
  </si>
  <si>
    <t>白水镇—嘉川镇公路沿线</t>
  </si>
  <si>
    <t>特色产业发展</t>
  </si>
  <si>
    <t>2021年6月底完工</t>
  </si>
  <si>
    <t>嘉川镇人民政府 白水镇人民政府</t>
  </si>
  <si>
    <t>作业便道建设项目</t>
  </si>
  <si>
    <t>嘉川镇自来村、新生村、榆钱村</t>
  </si>
  <si>
    <t>共建生产便道8公里，其中自来村1公里、新生村4公里、榆钱村3（1.2*0.1M）</t>
  </si>
  <si>
    <t>7万元/公里</t>
  </si>
  <si>
    <t>排灌渠建设项目</t>
  </si>
  <si>
    <t>嘉川镇自来村、榆钱村</t>
  </si>
  <si>
    <t>新建排灌沟渠4公里（宽0.4米、深0.3米）</t>
  </si>
  <si>
    <t>15万元/公里</t>
  </si>
  <si>
    <t>普济镇黄花山核桃现代林业园区提升项目</t>
  </si>
  <si>
    <t>新建蓄水池（100立方米）10口，整治灌溉渠1公里</t>
  </si>
  <si>
    <t>蓄水池2万元/口，灌溉渠6万元/公里</t>
  </si>
  <si>
    <t>新建耕作便道（1.2*0.1米）16公里</t>
  </si>
  <si>
    <t>清水村、铜钱村</t>
  </si>
  <si>
    <t>新建喷灌60亩</t>
  </si>
  <si>
    <t>排灌渠整治项目</t>
  </si>
  <si>
    <t>清水村、双龙洞村</t>
  </si>
  <si>
    <t>维修田间渠系（40*30CM）10公里</t>
  </si>
  <si>
    <t>6万元/公里</t>
  </si>
  <si>
    <t>双龙洞村</t>
  </si>
  <si>
    <t>新建田间渠系（40*30CM）2公里</t>
  </si>
  <si>
    <t>蓄水池维修项目</t>
  </si>
  <si>
    <t>清水村</t>
  </si>
  <si>
    <t>维修蓄水池5口</t>
  </si>
  <si>
    <t>0.8万元/口</t>
  </si>
  <si>
    <t>新建电商平台项目</t>
  </si>
  <si>
    <t>新建农村电商平台1个</t>
  </si>
  <si>
    <t>新技术示范推广项目</t>
  </si>
  <si>
    <t>茶叶生产新技术示范推广300亩</t>
  </si>
  <si>
    <t>示范新技术每亩1200元</t>
  </si>
  <si>
    <t>标准化生产冷藏保鲜库建设项目</t>
  </si>
  <si>
    <t>新建茶叶冷藏保鲜库2个200立方米</t>
  </si>
  <si>
    <t>1500元/立方米</t>
  </si>
  <si>
    <t>基本农田建设</t>
  </si>
  <si>
    <t>基本农田建设500亩</t>
  </si>
  <si>
    <t>田型调整</t>
  </si>
  <si>
    <t>二季度完成</t>
  </si>
  <si>
    <t>2021年水库项目</t>
  </si>
  <si>
    <t>东河、木门等乡镇</t>
  </si>
  <si>
    <t>旺苍县小型病险水库除险加固项目</t>
  </si>
  <si>
    <t>2022年10月底完工</t>
  </si>
  <si>
    <t>公开招标
、政府采购</t>
  </si>
  <si>
    <t>2021年水土保持项目</t>
  </si>
  <si>
    <t>旺苍县白水镇、东河镇</t>
  </si>
  <si>
    <t>小流域综合治理面积20平方公里:坡耕地改造、新建整治蓄水池、截排水沟、生产道路、山坪塘，封禁治理，栽植水保林、经果林等</t>
  </si>
  <si>
    <t>水土保持科技示范园建设项目</t>
  </si>
  <si>
    <t>旺苍县木门镇</t>
  </si>
  <si>
    <t>科普体验馆、径流小区、工程措施展示区、水土保持坡改梯等</t>
  </si>
  <si>
    <t>2021年水利维修养护项目</t>
  </si>
  <si>
    <t>小型水库维修养护50处</t>
  </si>
  <si>
    <t>中央水利发展资金、省级水利发展专项资金</t>
  </si>
  <si>
    <t>三江镇桃红村产业扶贫示范园配套建设项目</t>
  </si>
  <si>
    <t>硬化园区道路1.5公里(路面宽度3.5米、路面厚度0.18米、水泥砼C30) ;硬化生产便道2公里(路面宽度1.5米、路面厚度0.10米、水泥砼C25),新建灌溉渠0.6公里(0.4米*0.3米),蓄水池1口(100立方米）、铺设引水管6.39公里及其配套设施</t>
  </si>
  <si>
    <t>路面宽度3.5米、路面厚度0.18米、水泥砼C30) 、(路面宽度1.5米、路面厚度0.10米、水泥砼C25) ,每人每天120公升用水量</t>
  </si>
  <si>
    <t>三江镇桃红村村民委员会</t>
  </si>
  <si>
    <t>2021年化肥减量增效示范项目</t>
  </si>
  <si>
    <t>全县所有乡镇</t>
  </si>
  <si>
    <t>采样化验土样141个</t>
  </si>
  <si>
    <t>每5000亩不少于一个点位的原则</t>
  </si>
  <si>
    <t>2021年底完成方案编制</t>
  </si>
  <si>
    <t>脱贫户小额信贷贴息</t>
  </si>
  <si>
    <t>计划解决3486户脱贫户按照不超过5%年利率给予财政贴息</t>
  </si>
  <si>
    <t>采取先收后贴的方式按季贴息</t>
  </si>
  <si>
    <t>2021年12底</t>
  </si>
  <si>
    <t>2021年高标准农田建设项目</t>
  </si>
  <si>
    <t>五权镇山花村等5个乡镇21个村</t>
  </si>
  <si>
    <t>建高标准农田3.51万亩</t>
  </si>
  <si>
    <t>2022年5月底</t>
  </si>
  <si>
    <t>农田建设补助资金</t>
  </si>
  <si>
    <t>普济镇池川村蔬菜产业园区水毁复重建项目</t>
  </si>
  <si>
    <t>普济镇池川村</t>
  </si>
  <si>
    <t>新建蔬菜产业园区大棚24座</t>
  </si>
  <si>
    <t>按行业技术标准建设</t>
  </si>
  <si>
    <t>普济镇洪江、清江和佛子岩村道路水毁复重建项目</t>
  </si>
  <si>
    <t>普济镇洪江、清江和佛子岩村</t>
  </si>
  <si>
    <t>道路维护10处，新建护坡堡坎挡墙700立方米，道路清障200方。</t>
  </si>
  <si>
    <t>2021年高素质农民培育项目</t>
  </si>
  <si>
    <t>技术培训</t>
  </si>
  <si>
    <t>培育高素质农民762人</t>
  </si>
  <si>
    <t>按照任务标准建设</t>
  </si>
  <si>
    <t>2021年12月底</t>
  </si>
  <si>
    <t>2021年基层农技推广体系改革与建设项目</t>
  </si>
  <si>
    <t>建设长期稳定农业科技示范基地2个，参加5天以上脱产业务培训的基层农技人员120人，招募特聘农技员1-5人，农业主推技术到位率≥95%</t>
  </si>
  <si>
    <t>按照实际建设</t>
  </si>
  <si>
    <t>雨露计划</t>
  </si>
  <si>
    <t>到户补助</t>
  </si>
  <si>
    <t>预计2000人次享受雨露计划助学补助，每人每期1500元</t>
  </si>
  <si>
    <t>按行业建设标准进行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</si>
</sst>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_ "/>
    <numFmt numFmtId="178" formatCode="0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rgb="FFFF0000"/>
      <name val="宋体"/>
      <charset val="134"/>
      <scheme val="minor"/>
    </font>
    <font>
      <sz val="16"/>
      <name val="黑体"/>
      <charset val="134"/>
    </font>
    <font>
      <b/>
      <sz val="1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2" borderId="10" applyNumberFormat="0" applyAlignment="0" applyProtection="0">
      <alignment vertical="center"/>
    </xf>
    <xf numFmtId="0" fontId="14" fillId="2" borderId="4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0" borderId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177" fontId="12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附件1-5" xfId="50"/>
  </cellStyles>
  <dxfs count="2">
    <dxf>
      <fill>
        <patternFill patternType="solid">
          <fgColor indexed="10"/>
          <bgColor indexed="14"/>
        </patternFill>
      </fill>
    </dxf>
    <dxf>
      <fill>
        <patternFill patternType="solid">
          <fgColor rgb="FFFF00FF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53"/>
  <sheetViews>
    <sheetView tabSelected="1" workbookViewId="0">
      <selection activeCell="F6" sqref="F6:G6"/>
    </sheetView>
  </sheetViews>
  <sheetFormatPr defaultColWidth="9" defaultRowHeight="13.5"/>
  <cols>
    <col min="1" max="1" width="9" style="19"/>
    <col min="2" max="4" width="27" style="19" customWidth="1"/>
    <col min="5" max="5" width="10.5" style="19" customWidth="1"/>
    <col min="6" max="6" width="28.5" style="20" customWidth="1"/>
    <col min="7" max="7" width="22.5" style="20" customWidth="1"/>
    <col min="8" max="8" width="14.25" style="19" customWidth="1"/>
    <col min="9" max="9" width="12.875" style="19" customWidth="1"/>
    <col min="10" max="10" width="13.5" style="19" customWidth="1"/>
    <col min="11" max="11" width="8.375" style="19" customWidth="1"/>
    <col min="12" max="12" width="10.5" style="19" customWidth="1"/>
    <col min="13" max="13" width="12.5" style="19" customWidth="1"/>
    <col min="14" max="15" width="11.625" style="19" customWidth="1"/>
    <col min="16" max="17" width="7.25" style="19" customWidth="1"/>
    <col min="18" max="18" width="9" style="18"/>
    <col min="19" max="16384" width="9" style="19"/>
  </cols>
  <sheetData>
    <row r="1" ht="20.25" spans="1:17">
      <c r="A1" s="21" t="s">
        <v>0</v>
      </c>
      <c r="B1" s="21"/>
      <c r="C1" s="22"/>
      <c r="D1" s="22"/>
      <c r="E1" s="1"/>
      <c r="F1" s="23"/>
      <c r="G1" s="23"/>
      <c r="H1" s="23"/>
      <c r="I1" s="1"/>
      <c r="J1" s="1"/>
      <c r="K1" s="1"/>
      <c r="L1" s="1"/>
      <c r="M1" s="1"/>
      <c r="N1" s="1"/>
      <c r="O1" s="1"/>
      <c r="P1" s="1"/>
      <c r="Q1" s="1"/>
    </row>
    <row r="2" ht="51.95" customHeight="1" spans="2:17">
      <c r="B2" s="24" t="s">
        <v>1</v>
      </c>
      <c r="C2" s="24"/>
      <c r="D2" s="24"/>
      <c r="E2" s="24"/>
      <c r="F2" s="25"/>
      <c r="G2" s="25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7" customHeight="1" spans="1:19">
      <c r="A3" s="26" t="s">
        <v>2</v>
      </c>
      <c r="B3" s="26" t="s">
        <v>3</v>
      </c>
      <c r="C3" s="27" t="s">
        <v>4</v>
      </c>
      <c r="D3" s="27" t="s">
        <v>5</v>
      </c>
      <c r="E3" s="28" t="s">
        <v>6</v>
      </c>
      <c r="F3" s="28"/>
      <c r="G3" s="28"/>
      <c r="H3" s="28"/>
      <c r="I3" s="28" t="s">
        <v>7</v>
      </c>
      <c r="J3" s="28"/>
      <c r="K3" s="37" t="s">
        <v>8</v>
      </c>
      <c r="L3" s="26" t="s">
        <v>9</v>
      </c>
      <c r="M3" s="27" t="s">
        <v>10</v>
      </c>
      <c r="N3" s="27" t="s">
        <v>11</v>
      </c>
      <c r="O3" s="26" t="s">
        <v>12</v>
      </c>
      <c r="P3" s="26" t="s">
        <v>13</v>
      </c>
      <c r="Q3" s="26"/>
      <c r="R3" s="26" t="s">
        <v>14</v>
      </c>
      <c r="S3" s="26"/>
    </row>
    <row r="4" ht="38.1" customHeight="1" spans="1:19">
      <c r="A4" s="26"/>
      <c r="B4" s="26"/>
      <c r="C4" s="29"/>
      <c r="D4" s="29"/>
      <c r="E4" s="28" t="s">
        <v>15</v>
      </c>
      <c r="F4" s="28" t="s">
        <v>16</v>
      </c>
      <c r="G4" s="28" t="s">
        <v>17</v>
      </c>
      <c r="H4" s="28" t="s">
        <v>18</v>
      </c>
      <c r="I4" s="28" t="s">
        <v>19</v>
      </c>
      <c r="J4" s="28" t="s">
        <v>20</v>
      </c>
      <c r="K4" s="38"/>
      <c r="L4" s="26"/>
      <c r="M4" s="29"/>
      <c r="N4" s="29"/>
      <c r="O4" s="26" t="s">
        <v>21</v>
      </c>
      <c r="P4" s="26" t="s">
        <v>22</v>
      </c>
      <c r="Q4" s="26" t="s">
        <v>23</v>
      </c>
      <c r="R4" s="26" t="s">
        <v>24</v>
      </c>
      <c r="S4" s="26" t="s">
        <v>25</v>
      </c>
    </row>
    <row r="5" s="1" customFormat="1" ht="50.1" customHeight="1" spans="1:19">
      <c r="A5" s="30">
        <v>1</v>
      </c>
      <c r="B5" s="30" t="s">
        <v>26</v>
      </c>
      <c r="C5" s="30" t="s">
        <v>27</v>
      </c>
      <c r="D5" s="30" t="s">
        <v>28</v>
      </c>
      <c r="E5" s="30" t="s">
        <v>29</v>
      </c>
      <c r="F5" s="30" t="s">
        <v>30</v>
      </c>
      <c r="G5" s="30" t="s">
        <v>31</v>
      </c>
      <c r="H5" s="31" t="s">
        <v>32</v>
      </c>
      <c r="I5" s="31">
        <f t="shared" ref="I5:I19" si="0">ROUND(J5*1.1,2)</f>
        <v>742.5</v>
      </c>
      <c r="J5" s="31">
        <v>675</v>
      </c>
      <c r="K5" s="31" t="s">
        <v>33</v>
      </c>
      <c r="L5" s="31" t="s">
        <v>34</v>
      </c>
      <c r="M5" s="31" t="s">
        <v>35</v>
      </c>
      <c r="N5" s="31" t="s">
        <v>36</v>
      </c>
      <c r="O5" s="31" t="s">
        <v>37</v>
      </c>
      <c r="P5" s="31"/>
      <c r="Q5" s="31">
        <v>14</v>
      </c>
      <c r="R5" s="31" t="s">
        <v>38</v>
      </c>
      <c r="S5" s="31" t="s">
        <v>39</v>
      </c>
    </row>
    <row r="6" s="1" customFormat="1" ht="50.1" customHeight="1" spans="1:19">
      <c r="A6" s="30">
        <v>2</v>
      </c>
      <c r="B6" s="30" t="s">
        <v>40</v>
      </c>
      <c r="C6" s="30" t="s">
        <v>27</v>
      </c>
      <c r="D6" s="30" t="s">
        <v>28</v>
      </c>
      <c r="E6" s="30" t="s">
        <v>41</v>
      </c>
      <c r="F6" s="32" t="s">
        <v>42</v>
      </c>
      <c r="G6" s="32" t="s">
        <v>42</v>
      </c>
      <c r="H6" s="31" t="s">
        <v>32</v>
      </c>
      <c r="I6" s="31">
        <f t="shared" si="0"/>
        <v>138.93</v>
      </c>
      <c r="J6" s="31">
        <v>126.3</v>
      </c>
      <c r="K6" s="31" t="s">
        <v>43</v>
      </c>
      <c r="L6" s="31" t="s">
        <v>34</v>
      </c>
      <c r="M6" s="39" t="s">
        <v>44</v>
      </c>
      <c r="N6" s="31" t="s">
        <v>45</v>
      </c>
      <c r="O6" s="31" t="s">
        <v>37</v>
      </c>
      <c r="P6" s="31"/>
      <c r="Q6" s="31">
        <v>10</v>
      </c>
      <c r="R6" s="31" t="s">
        <v>38</v>
      </c>
      <c r="S6" s="31" t="s">
        <v>39</v>
      </c>
    </row>
    <row r="7" s="1" customFormat="1" ht="50.1" customHeight="1" spans="1:19">
      <c r="A7" s="30">
        <v>3</v>
      </c>
      <c r="B7" s="30" t="s">
        <v>46</v>
      </c>
      <c r="C7" s="30" t="s">
        <v>27</v>
      </c>
      <c r="D7" s="30" t="s">
        <v>28</v>
      </c>
      <c r="E7" s="30" t="s">
        <v>47</v>
      </c>
      <c r="F7" s="33" t="s">
        <v>48</v>
      </c>
      <c r="G7" s="33" t="s">
        <v>48</v>
      </c>
      <c r="H7" s="31" t="s">
        <v>32</v>
      </c>
      <c r="I7" s="31">
        <f t="shared" si="0"/>
        <v>70.95</v>
      </c>
      <c r="J7" s="31">
        <v>64.5</v>
      </c>
      <c r="K7" s="31" t="s">
        <v>43</v>
      </c>
      <c r="L7" s="31" t="s">
        <v>34</v>
      </c>
      <c r="M7" s="31" t="s">
        <v>49</v>
      </c>
      <c r="N7" s="31" t="s">
        <v>45</v>
      </c>
      <c r="O7" s="31" t="s">
        <v>37</v>
      </c>
      <c r="P7" s="31"/>
      <c r="Q7" s="31">
        <v>5</v>
      </c>
      <c r="R7" s="31" t="s">
        <v>38</v>
      </c>
      <c r="S7" s="31" t="s">
        <v>39</v>
      </c>
    </row>
    <row r="8" s="1" customFormat="1" ht="50.1" customHeight="1" spans="1:19">
      <c r="A8" s="30">
        <v>4</v>
      </c>
      <c r="B8" s="30" t="s">
        <v>50</v>
      </c>
      <c r="C8" s="30" t="s">
        <v>27</v>
      </c>
      <c r="D8" s="30" t="s">
        <v>28</v>
      </c>
      <c r="E8" s="30" t="s">
        <v>51</v>
      </c>
      <c r="F8" s="34" t="s">
        <v>52</v>
      </c>
      <c r="G8" s="34" t="s">
        <v>52</v>
      </c>
      <c r="H8" s="31" t="s">
        <v>32</v>
      </c>
      <c r="I8" s="31">
        <f t="shared" si="0"/>
        <v>236.5</v>
      </c>
      <c r="J8" s="31">
        <v>215</v>
      </c>
      <c r="K8" s="31" t="s">
        <v>43</v>
      </c>
      <c r="L8" s="31" t="s">
        <v>34</v>
      </c>
      <c r="M8" s="31" t="s">
        <v>53</v>
      </c>
      <c r="N8" s="31" t="s">
        <v>45</v>
      </c>
      <c r="O8" s="31" t="s">
        <v>37</v>
      </c>
      <c r="P8" s="31"/>
      <c r="Q8" s="31">
        <v>15</v>
      </c>
      <c r="R8" s="31" t="s">
        <v>38</v>
      </c>
      <c r="S8" s="31" t="s">
        <v>39</v>
      </c>
    </row>
    <row r="9" s="1" customFormat="1" ht="50.1" customHeight="1" spans="1:21">
      <c r="A9" s="30">
        <v>5</v>
      </c>
      <c r="B9" s="30" t="s">
        <v>54</v>
      </c>
      <c r="C9" s="30" t="s">
        <v>27</v>
      </c>
      <c r="D9" s="30" t="s">
        <v>28</v>
      </c>
      <c r="E9" s="30" t="s">
        <v>51</v>
      </c>
      <c r="F9" s="34" t="s">
        <v>55</v>
      </c>
      <c r="G9" s="34" t="s">
        <v>55</v>
      </c>
      <c r="H9" s="31" t="s">
        <v>32</v>
      </c>
      <c r="I9" s="31">
        <f t="shared" si="0"/>
        <v>178.2</v>
      </c>
      <c r="J9" s="31">
        <v>162</v>
      </c>
      <c r="K9" s="31" t="s">
        <v>43</v>
      </c>
      <c r="L9" s="31" t="s">
        <v>34</v>
      </c>
      <c r="M9" s="31" t="s">
        <v>53</v>
      </c>
      <c r="N9" s="31" t="s">
        <v>45</v>
      </c>
      <c r="O9" s="31" t="s">
        <v>37</v>
      </c>
      <c r="P9" s="31"/>
      <c r="Q9" s="31">
        <v>12</v>
      </c>
      <c r="R9" s="31" t="s">
        <v>38</v>
      </c>
      <c r="S9" s="31" t="s">
        <v>39</v>
      </c>
      <c r="U9" s="40"/>
    </row>
    <row r="10" s="1" customFormat="1" ht="50.1" customHeight="1" spans="1:19">
      <c r="A10" s="30">
        <v>6</v>
      </c>
      <c r="B10" s="30" t="s">
        <v>56</v>
      </c>
      <c r="C10" s="30" t="s">
        <v>27</v>
      </c>
      <c r="D10" s="30" t="s">
        <v>28</v>
      </c>
      <c r="E10" s="30" t="s">
        <v>57</v>
      </c>
      <c r="F10" s="34" t="s">
        <v>58</v>
      </c>
      <c r="G10" s="34" t="s">
        <v>58</v>
      </c>
      <c r="H10" s="31" t="s">
        <v>32</v>
      </c>
      <c r="I10" s="31">
        <f t="shared" si="0"/>
        <v>6.6</v>
      </c>
      <c r="J10" s="31">
        <v>6</v>
      </c>
      <c r="K10" s="31" t="s">
        <v>43</v>
      </c>
      <c r="L10" s="31" t="s">
        <v>34</v>
      </c>
      <c r="M10" s="31" t="s">
        <v>59</v>
      </c>
      <c r="N10" s="31" t="s">
        <v>45</v>
      </c>
      <c r="O10" s="31" t="s">
        <v>37</v>
      </c>
      <c r="P10" s="31"/>
      <c r="Q10" s="31">
        <v>6</v>
      </c>
      <c r="R10" s="31" t="s">
        <v>38</v>
      </c>
      <c r="S10" s="31" t="s">
        <v>39</v>
      </c>
    </row>
    <row r="11" s="1" customFormat="1" ht="50.1" customHeight="1" spans="1:19">
      <c r="A11" s="30">
        <v>7</v>
      </c>
      <c r="B11" s="30" t="s">
        <v>60</v>
      </c>
      <c r="C11" s="30" t="s">
        <v>27</v>
      </c>
      <c r="D11" s="30" t="s">
        <v>28</v>
      </c>
      <c r="E11" s="30" t="s">
        <v>61</v>
      </c>
      <c r="F11" s="34" t="s">
        <v>62</v>
      </c>
      <c r="G11" s="34" t="s">
        <v>62</v>
      </c>
      <c r="H11" s="31" t="s">
        <v>32</v>
      </c>
      <c r="I11" s="31">
        <f t="shared" si="0"/>
        <v>209.44</v>
      </c>
      <c r="J11" s="31">
        <v>190.4</v>
      </c>
      <c r="K11" s="31" t="s">
        <v>63</v>
      </c>
      <c r="L11" s="31" t="s">
        <v>34</v>
      </c>
      <c r="M11" s="31" t="s">
        <v>64</v>
      </c>
      <c r="N11" s="31" t="s">
        <v>45</v>
      </c>
      <c r="O11" s="31" t="s">
        <v>37</v>
      </c>
      <c r="P11" s="31"/>
      <c r="Q11" s="31">
        <v>5</v>
      </c>
      <c r="R11" s="31" t="s">
        <v>38</v>
      </c>
      <c r="S11" s="31" t="s">
        <v>39</v>
      </c>
    </row>
    <row r="12" s="1" customFormat="1" ht="50.1" customHeight="1" spans="1:19">
      <c r="A12" s="30">
        <v>8</v>
      </c>
      <c r="B12" s="30" t="s">
        <v>65</v>
      </c>
      <c r="C12" s="30" t="s">
        <v>27</v>
      </c>
      <c r="D12" s="30" t="s">
        <v>28</v>
      </c>
      <c r="E12" s="30" t="s">
        <v>66</v>
      </c>
      <c r="F12" s="30" t="s">
        <v>67</v>
      </c>
      <c r="G12" s="30" t="s">
        <v>67</v>
      </c>
      <c r="H12" s="31" t="s">
        <v>32</v>
      </c>
      <c r="I12" s="31">
        <f t="shared" si="0"/>
        <v>53.46</v>
      </c>
      <c r="J12" s="31">
        <v>48.6</v>
      </c>
      <c r="K12" s="31" t="s">
        <v>68</v>
      </c>
      <c r="L12" s="31" t="s">
        <v>34</v>
      </c>
      <c r="M12" s="31" t="s">
        <v>69</v>
      </c>
      <c r="N12" s="31" t="s">
        <v>45</v>
      </c>
      <c r="O12" s="31" t="s">
        <v>37</v>
      </c>
      <c r="P12" s="31"/>
      <c r="Q12" s="31">
        <v>10</v>
      </c>
      <c r="R12" s="31" t="s">
        <v>38</v>
      </c>
      <c r="S12" s="31" t="s">
        <v>39</v>
      </c>
    </row>
    <row r="13" s="1" customFormat="1" ht="50.1" customHeight="1" spans="1:19">
      <c r="A13" s="30">
        <v>9</v>
      </c>
      <c r="B13" s="30" t="s">
        <v>70</v>
      </c>
      <c r="C13" s="30" t="s">
        <v>27</v>
      </c>
      <c r="D13" s="30" t="s">
        <v>28</v>
      </c>
      <c r="E13" s="30" t="s">
        <v>71</v>
      </c>
      <c r="F13" s="30" t="s">
        <v>72</v>
      </c>
      <c r="G13" s="30" t="s">
        <v>72</v>
      </c>
      <c r="H13" s="31" t="s">
        <v>32</v>
      </c>
      <c r="I13" s="31">
        <f t="shared" si="0"/>
        <v>61.6</v>
      </c>
      <c r="J13" s="31">
        <v>56</v>
      </c>
      <c r="K13" s="31" t="s">
        <v>68</v>
      </c>
      <c r="L13" s="31" t="s">
        <v>34</v>
      </c>
      <c r="M13" s="31" t="s">
        <v>73</v>
      </c>
      <c r="N13" s="31" t="s">
        <v>45</v>
      </c>
      <c r="O13" s="31" t="s">
        <v>37</v>
      </c>
      <c r="P13" s="30"/>
      <c r="Q13" s="31">
        <v>12</v>
      </c>
      <c r="R13" s="31" t="s">
        <v>38</v>
      </c>
      <c r="S13" s="31" t="s">
        <v>39</v>
      </c>
    </row>
    <row r="14" s="1" customFormat="1" ht="50.1" customHeight="1" spans="1:19">
      <c r="A14" s="30">
        <v>10</v>
      </c>
      <c r="B14" s="30" t="s">
        <v>74</v>
      </c>
      <c r="C14" s="30" t="s">
        <v>27</v>
      </c>
      <c r="D14" s="30" t="s">
        <v>28</v>
      </c>
      <c r="E14" s="30" t="s">
        <v>75</v>
      </c>
      <c r="F14" s="30" t="s">
        <v>76</v>
      </c>
      <c r="G14" s="30" t="s">
        <v>77</v>
      </c>
      <c r="H14" s="31" t="s">
        <v>32</v>
      </c>
      <c r="I14" s="31">
        <f t="shared" si="0"/>
        <v>363.11</v>
      </c>
      <c r="J14" s="31">
        <v>330.1</v>
      </c>
      <c r="K14" s="31" t="s">
        <v>68</v>
      </c>
      <c r="L14" s="31" t="s">
        <v>34</v>
      </c>
      <c r="M14" s="31" t="s">
        <v>78</v>
      </c>
      <c r="N14" s="31" t="s">
        <v>45</v>
      </c>
      <c r="O14" s="31" t="s">
        <v>37</v>
      </c>
      <c r="P14" s="30"/>
      <c r="Q14" s="31">
        <v>10</v>
      </c>
      <c r="R14" s="31" t="s">
        <v>38</v>
      </c>
      <c r="S14" s="31" t="s">
        <v>39</v>
      </c>
    </row>
    <row r="15" s="1" customFormat="1" ht="50.1" customHeight="1" spans="1:19">
      <c r="A15" s="30">
        <v>11</v>
      </c>
      <c r="B15" s="30" t="s">
        <v>79</v>
      </c>
      <c r="C15" s="30" t="s">
        <v>27</v>
      </c>
      <c r="D15" s="30" t="s">
        <v>28</v>
      </c>
      <c r="E15" s="30" t="s">
        <v>80</v>
      </c>
      <c r="F15" s="30" t="s">
        <v>81</v>
      </c>
      <c r="G15" s="30" t="s">
        <v>81</v>
      </c>
      <c r="H15" s="31" t="s">
        <v>32</v>
      </c>
      <c r="I15" s="31">
        <f t="shared" si="0"/>
        <v>159.5</v>
      </c>
      <c r="J15" s="31">
        <v>145</v>
      </c>
      <c r="K15" s="31" t="s">
        <v>68</v>
      </c>
      <c r="L15" s="31" t="s">
        <v>34</v>
      </c>
      <c r="M15" s="31" t="s">
        <v>82</v>
      </c>
      <c r="N15" s="31" t="s">
        <v>45</v>
      </c>
      <c r="O15" s="31" t="s">
        <v>37</v>
      </c>
      <c r="P15" s="30"/>
      <c r="Q15" s="31">
        <v>8</v>
      </c>
      <c r="R15" s="31" t="s">
        <v>38</v>
      </c>
      <c r="S15" s="31" t="s">
        <v>39</v>
      </c>
    </row>
    <row r="16" s="1" customFormat="1" ht="50.1" customHeight="1" spans="1:19">
      <c r="A16" s="30">
        <v>12</v>
      </c>
      <c r="B16" s="30" t="s">
        <v>83</v>
      </c>
      <c r="C16" s="30" t="s">
        <v>27</v>
      </c>
      <c r="D16" s="30" t="s">
        <v>28</v>
      </c>
      <c r="E16" s="30" t="s">
        <v>84</v>
      </c>
      <c r="F16" s="30" t="s">
        <v>85</v>
      </c>
      <c r="G16" s="30" t="s">
        <v>85</v>
      </c>
      <c r="H16" s="31" t="s">
        <v>32</v>
      </c>
      <c r="I16" s="31">
        <f t="shared" si="0"/>
        <v>47.3</v>
      </c>
      <c r="J16" s="31">
        <v>43</v>
      </c>
      <c r="K16" s="31" t="s">
        <v>68</v>
      </c>
      <c r="L16" s="31" t="s">
        <v>34</v>
      </c>
      <c r="M16" s="31" t="s">
        <v>86</v>
      </c>
      <c r="N16" s="31" t="s">
        <v>45</v>
      </c>
      <c r="O16" s="31" t="s">
        <v>37</v>
      </c>
      <c r="P16" s="30">
        <v>1</v>
      </c>
      <c r="Q16" s="31">
        <v>13</v>
      </c>
      <c r="R16" s="31" t="s">
        <v>38</v>
      </c>
      <c r="S16" s="31" t="s">
        <v>39</v>
      </c>
    </row>
    <row r="17" s="1" customFormat="1" ht="50.1" customHeight="1" spans="1:19">
      <c r="A17" s="30">
        <v>13</v>
      </c>
      <c r="B17" s="30" t="s">
        <v>87</v>
      </c>
      <c r="C17" s="30" t="s">
        <v>27</v>
      </c>
      <c r="D17" s="30" t="s">
        <v>28</v>
      </c>
      <c r="E17" s="30" t="s">
        <v>88</v>
      </c>
      <c r="F17" s="30" t="s">
        <v>89</v>
      </c>
      <c r="G17" s="30" t="s">
        <v>89</v>
      </c>
      <c r="H17" s="31" t="s">
        <v>32</v>
      </c>
      <c r="I17" s="31">
        <f t="shared" si="0"/>
        <v>47.83</v>
      </c>
      <c r="J17" s="31">
        <v>43.48</v>
      </c>
      <c r="K17" s="31" t="s">
        <v>68</v>
      </c>
      <c r="L17" s="31" t="s">
        <v>34</v>
      </c>
      <c r="M17" s="31" t="s">
        <v>90</v>
      </c>
      <c r="N17" s="31" t="s">
        <v>45</v>
      </c>
      <c r="O17" s="31" t="s">
        <v>37</v>
      </c>
      <c r="P17" s="30">
        <v>1</v>
      </c>
      <c r="Q17" s="31">
        <v>9</v>
      </c>
      <c r="R17" s="31" t="s">
        <v>38</v>
      </c>
      <c r="S17" s="31" t="s">
        <v>39</v>
      </c>
    </row>
    <row r="18" s="1" customFormat="1" ht="50.1" customHeight="1" spans="1:19">
      <c r="A18" s="30">
        <v>14</v>
      </c>
      <c r="B18" s="30" t="s">
        <v>91</v>
      </c>
      <c r="C18" s="30" t="s">
        <v>27</v>
      </c>
      <c r="D18" s="30" t="s">
        <v>28</v>
      </c>
      <c r="E18" s="30" t="s">
        <v>92</v>
      </c>
      <c r="F18" s="30" t="s">
        <v>93</v>
      </c>
      <c r="G18" s="30" t="s">
        <v>93</v>
      </c>
      <c r="H18" s="31" t="s">
        <v>32</v>
      </c>
      <c r="I18" s="31">
        <f t="shared" si="0"/>
        <v>151.25</v>
      </c>
      <c r="J18" s="31">
        <v>137.5</v>
      </c>
      <c r="K18" s="31" t="s">
        <v>68</v>
      </c>
      <c r="L18" s="31" t="s">
        <v>34</v>
      </c>
      <c r="M18" s="31" t="s">
        <v>94</v>
      </c>
      <c r="N18" s="31" t="s">
        <v>45</v>
      </c>
      <c r="O18" s="31" t="s">
        <v>37</v>
      </c>
      <c r="P18" s="30"/>
      <c r="Q18" s="31">
        <v>14</v>
      </c>
      <c r="R18" s="31" t="s">
        <v>38</v>
      </c>
      <c r="S18" s="31" t="s">
        <v>39</v>
      </c>
    </row>
    <row r="19" ht="36" spans="1:19">
      <c r="A19" s="30">
        <v>15</v>
      </c>
      <c r="B19" s="30" t="s">
        <v>95</v>
      </c>
      <c r="C19" s="30" t="s">
        <v>27</v>
      </c>
      <c r="D19" s="30" t="s">
        <v>28</v>
      </c>
      <c r="E19" s="35" t="s">
        <v>96</v>
      </c>
      <c r="F19" s="34" t="s">
        <v>58</v>
      </c>
      <c r="G19" s="34" t="s">
        <v>58</v>
      </c>
      <c r="H19" s="31" t="s">
        <v>97</v>
      </c>
      <c r="I19" s="31">
        <f t="shared" si="0"/>
        <v>7.55</v>
      </c>
      <c r="J19" s="31">
        <v>6.86</v>
      </c>
      <c r="K19" s="31" t="s">
        <v>68</v>
      </c>
      <c r="L19" s="31" t="s">
        <v>34</v>
      </c>
      <c r="M19" s="31" t="s">
        <v>98</v>
      </c>
      <c r="N19" s="31" t="s">
        <v>45</v>
      </c>
      <c r="O19" s="31" t="s">
        <v>37</v>
      </c>
      <c r="P19" s="35"/>
      <c r="Q19" s="35">
        <v>8</v>
      </c>
      <c r="R19" s="31" t="s">
        <v>38</v>
      </c>
      <c r="S19" s="31" t="s">
        <v>39</v>
      </c>
    </row>
    <row r="20" s="2" customFormat="1" ht="45" customHeight="1" spans="1:19">
      <c r="A20" s="30">
        <v>16</v>
      </c>
      <c r="B20" s="30" t="s">
        <v>99</v>
      </c>
      <c r="C20" s="30" t="s">
        <v>27</v>
      </c>
      <c r="D20" s="30" t="s">
        <v>28</v>
      </c>
      <c r="E20" s="30" t="s">
        <v>100</v>
      </c>
      <c r="F20" s="30" t="s">
        <v>101</v>
      </c>
      <c r="G20" s="30" t="s">
        <v>102</v>
      </c>
      <c r="H20" s="30" t="s">
        <v>32</v>
      </c>
      <c r="I20" s="31">
        <v>332.62</v>
      </c>
      <c r="J20" s="31">
        <v>332.62</v>
      </c>
      <c r="K20" s="31" t="s">
        <v>103</v>
      </c>
      <c r="L20" s="30" t="s">
        <v>104</v>
      </c>
      <c r="M20" s="30" t="s">
        <v>105</v>
      </c>
      <c r="N20" s="30" t="s">
        <v>45</v>
      </c>
      <c r="O20" s="31" t="s">
        <v>37</v>
      </c>
      <c r="P20" s="30"/>
      <c r="Q20" s="30">
        <v>18</v>
      </c>
      <c r="R20" s="30" t="s">
        <v>38</v>
      </c>
      <c r="S20" s="30" t="s">
        <v>39</v>
      </c>
    </row>
    <row r="21" s="2" customFormat="1" ht="24" customHeight="1" spans="1:19">
      <c r="A21" s="30">
        <v>17</v>
      </c>
      <c r="B21" s="30" t="s">
        <v>106</v>
      </c>
      <c r="C21" s="30" t="s">
        <v>27</v>
      </c>
      <c r="D21" s="30" t="s">
        <v>28</v>
      </c>
      <c r="E21" s="30" t="s">
        <v>107</v>
      </c>
      <c r="F21" s="30" t="s">
        <v>108</v>
      </c>
      <c r="G21" s="30" t="s">
        <v>109</v>
      </c>
      <c r="H21" s="30" t="s">
        <v>32</v>
      </c>
      <c r="I21" s="31">
        <v>72</v>
      </c>
      <c r="J21" s="31">
        <v>72</v>
      </c>
      <c r="K21" s="31" t="s">
        <v>103</v>
      </c>
      <c r="L21" s="30" t="s">
        <v>104</v>
      </c>
      <c r="M21" s="30" t="s">
        <v>59</v>
      </c>
      <c r="N21" s="30" t="s">
        <v>45</v>
      </c>
      <c r="O21" s="31" t="s">
        <v>37</v>
      </c>
      <c r="P21" s="30">
        <v>1</v>
      </c>
      <c r="Q21" s="30">
        <v>98</v>
      </c>
      <c r="R21" s="30" t="s">
        <v>38</v>
      </c>
      <c r="S21" s="30" t="s">
        <v>39</v>
      </c>
    </row>
    <row r="22" s="2" customFormat="1" ht="26.1" customHeight="1" spans="1:19">
      <c r="A22" s="30">
        <v>18</v>
      </c>
      <c r="B22" s="30" t="s">
        <v>106</v>
      </c>
      <c r="C22" s="30" t="s">
        <v>27</v>
      </c>
      <c r="D22" s="30" t="s">
        <v>28</v>
      </c>
      <c r="E22" s="30" t="s">
        <v>107</v>
      </c>
      <c r="F22" s="30" t="s">
        <v>110</v>
      </c>
      <c r="G22" s="30" t="s">
        <v>111</v>
      </c>
      <c r="H22" s="30" t="s">
        <v>32</v>
      </c>
      <c r="I22" s="31">
        <v>30</v>
      </c>
      <c r="J22" s="31">
        <v>30</v>
      </c>
      <c r="K22" s="31" t="s">
        <v>103</v>
      </c>
      <c r="L22" s="30" t="s">
        <v>104</v>
      </c>
      <c r="M22" s="30" t="s">
        <v>59</v>
      </c>
      <c r="N22" s="30" t="s">
        <v>45</v>
      </c>
      <c r="O22" s="31" t="s">
        <v>37</v>
      </c>
      <c r="P22" s="30">
        <v>1</v>
      </c>
      <c r="Q22" s="30">
        <v>98</v>
      </c>
      <c r="R22" s="30" t="s">
        <v>38</v>
      </c>
      <c r="S22" s="30" t="s">
        <v>39</v>
      </c>
    </row>
    <row r="23" s="2" customFormat="1" ht="26.1" customHeight="1" spans="1:19">
      <c r="A23" s="30">
        <v>19</v>
      </c>
      <c r="B23" s="30" t="s">
        <v>112</v>
      </c>
      <c r="C23" s="30" t="s">
        <v>27</v>
      </c>
      <c r="D23" s="30" t="s">
        <v>28</v>
      </c>
      <c r="E23" s="30" t="s">
        <v>107</v>
      </c>
      <c r="F23" s="30" t="s">
        <v>113</v>
      </c>
      <c r="G23" s="30" t="s">
        <v>114</v>
      </c>
      <c r="H23" s="30" t="s">
        <v>32</v>
      </c>
      <c r="I23" s="31">
        <v>104</v>
      </c>
      <c r="J23" s="31">
        <v>104</v>
      </c>
      <c r="K23" s="31" t="s">
        <v>103</v>
      </c>
      <c r="L23" s="30" t="s">
        <v>104</v>
      </c>
      <c r="M23" s="30" t="s">
        <v>59</v>
      </c>
      <c r="N23" s="30" t="s">
        <v>45</v>
      </c>
      <c r="O23" s="31" t="s">
        <v>37</v>
      </c>
      <c r="P23" s="30">
        <v>1</v>
      </c>
      <c r="Q23" s="30">
        <v>98</v>
      </c>
      <c r="R23" s="30" t="s">
        <v>38</v>
      </c>
      <c r="S23" s="30" t="s">
        <v>39</v>
      </c>
    </row>
    <row r="24" s="3" customFormat="1" ht="26.1" customHeight="1" spans="1:19">
      <c r="A24" s="30">
        <v>20</v>
      </c>
      <c r="B24" s="32" t="s">
        <v>115</v>
      </c>
      <c r="C24" s="30" t="s">
        <v>27</v>
      </c>
      <c r="D24" s="30" t="s">
        <v>28</v>
      </c>
      <c r="E24" s="32" t="s">
        <v>116</v>
      </c>
      <c r="F24" s="32" t="s">
        <v>117</v>
      </c>
      <c r="G24" s="32" t="s">
        <v>118</v>
      </c>
      <c r="H24" s="30" t="s">
        <v>32</v>
      </c>
      <c r="I24" s="32">
        <v>92.91</v>
      </c>
      <c r="J24" s="31">
        <v>7.88</v>
      </c>
      <c r="K24" s="31" t="s">
        <v>68</v>
      </c>
      <c r="L24" s="32" t="s">
        <v>34</v>
      </c>
      <c r="M24" s="32" t="s">
        <v>119</v>
      </c>
      <c r="N24" s="31" t="s">
        <v>45</v>
      </c>
      <c r="O24" s="31" t="s">
        <v>37</v>
      </c>
      <c r="P24" s="32"/>
      <c r="Q24" s="32">
        <v>10</v>
      </c>
      <c r="R24" s="31" t="s">
        <v>38</v>
      </c>
      <c r="S24" s="31" t="s">
        <v>39</v>
      </c>
    </row>
    <row r="25" s="4" customFormat="1" ht="26.1" customHeight="1" spans="1:19">
      <c r="A25" s="30">
        <v>21</v>
      </c>
      <c r="B25" s="30" t="s">
        <v>120</v>
      </c>
      <c r="C25" s="30" t="s">
        <v>27</v>
      </c>
      <c r="D25" s="30" t="s">
        <v>28</v>
      </c>
      <c r="E25" s="30" t="s">
        <v>121</v>
      </c>
      <c r="F25" s="31" t="s">
        <v>122</v>
      </c>
      <c r="G25" s="30" t="s">
        <v>123</v>
      </c>
      <c r="H25" s="36" t="s">
        <v>32</v>
      </c>
      <c r="I25" s="30">
        <v>72.83</v>
      </c>
      <c r="J25" s="30">
        <v>69.36</v>
      </c>
      <c r="K25" s="30" t="s">
        <v>103</v>
      </c>
      <c r="L25" s="30" t="s">
        <v>124</v>
      </c>
      <c r="M25" s="30" t="s">
        <v>105</v>
      </c>
      <c r="N25" s="31" t="s">
        <v>45</v>
      </c>
      <c r="O25" s="31" t="s">
        <v>37</v>
      </c>
      <c r="P25" s="30"/>
      <c r="Q25" s="30">
        <v>11</v>
      </c>
      <c r="R25" s="30" t="s">
        <v>38</v>
      </c>
      <c r="S25" s="30" t="s">
        <v>125</v>
      </c>
    </row>
    <row r="26" s="4" customFormat="1" ht="26.1" customHeight="1" spans="1:19">
      <c r="A26" s="30">
        <v>22</v>
      </c>
      <c r="B26" s="30" t="s">
        <v>126</v>
      </c>
      <c r="C26" s="30" t="s">
        <v>27</v>
      </c>
      <c r="D26" s="30" t="s">
        <v>28</v>
      </c>
      <c r="E26" s="30" t="s">
        <v>127</v>
      </c>
      <c r="F26" s="31" t="s">
        <v>128</v>
      </c>
      <c r="G26" s="30" t="s">
        <v>123</v>
      </c>
      <c r="H26" s="36" t="s">
        <v>32</v>
      </c>
      <c r="I26" s="30">
        <v>97.11</v>
      </c>
      <c r="J26" s="30">
        <v>92.49</v>
      </c>
      <c r="K26" s="30" t="s">
        <v>103</v>
      </c>
      <c r="L26" s="30" t="s">
        <v>124</v>
      </c>
      <c r="M26" s="30" t="s">
        <v>105</v>
      </c>
      <c r="N26" s="31" t="s">
        <v>45</v>
      </c>
      <c r="O26" s="31" t="s">
        <v>37</v>
      </c>
      <c r="P26" s="30"/>
      <c r="Q26" s="30">
        <v>14</v>
      </c>
      <c r="R26" s="30" t="s">
        <v>38</v>
      </c>
      <c r="S26" s="30" t="s">
        <v>125</v>
      </c>
    </row>
    <row r="27" s="4" customFormat="1" ht="26.1" customHeight="1" spans="1:19">
      <c r="A27" s="30">
        <v>23</v>
      </c>
      <c r="B27" s="30" t="s">
        <v>129</v>
      </c>
      <c r="C27" s="30" t="s">
        <v>27</v>
      </c>
      <c r="D27" s="30" t="s">
        <v>28</v>
      </c>
      <c r="E27" s="30" t="s">
        <v>130</v>
      </c>
      <c r="F27" s="31" t="s">
        <v>131</v>
      </c>
      <c r="G27" s="30" t="s">
        <v>123</v>
      </c>
      <c r="H27" s="36" t="s">
        <v>32</v>
      </c>
      <c r="I27" s="30">
        <v>76.86</v>
      </c>
      <c r="J27" s="30">
        <v>73.2</v>
      </c>
      <c r="K27" s="30" t="s">
        <v>103</v>
      </c>
      <c r="L27" s="30" t="s">
        <v>124</v>
      </c>
      <c r="M27" s="30" t="s">
        <v>132</v>
      </c>
      <c r="N27" s="31" t="s">
        <v>45</v>
      </c>
      <c r="O27" s="31" t="s">
        <v>37</v>
      </c>
      <c r="P27" s="30"/>
      <c r="Q27" s="30">
        <v>9</v>
      </c>
      <c r="R27" s="30" t="s">
        <v>38</v>
      </c>
      <c r="S27" s="30" t="s">
        <v>125</v>
      </c>
    </row>
    <row r="28" s="4" customFormat="1" ht="26.1" customHeight="1" spans="1:19">
      <c r="A28" s="30">
        <v>24</v>
      </c>
      <c r="B28" s="30" t="s">
        <v>133</v>
      </c>
      <c r="C28" s="30" t="s">
        <v>27</v>
      </c>
      <c r="D28" s="30" t="s">
        <v>28</v>
      </c>
      <c r="E28" s="30" t="s">
        <v>134</v>
      </c>
      <c r="F28" s="31" t="s">
        <v>135</v>
      </c>
      <c r="G28" s="30" t="s">
        <v>123</v>
      </c>
      <c r="H28" s="36" t="s">
        <v>32</v>
      </c>
      <c r="I28" s="30">
        <v>128.1</v>
      </c>
      <c r="J28" s="30">
        <v>122</v>
      </c>
      <c r="K28" s="30" t="s">
        <v>103</v>
      </c>
      <c r="L28" s="30" t="s">
        <v>124</v>
      </c>
      <c r="M28" s="30" t="s">
        <v>132</v>
      </c>
      <c r="N28" s="31" t="s">
        <v>45</v>
      </c>
      <c r="O28" s="31" t="s">
        <v>37</v>
      </c>
      <c r="P28" s="30"/>
      <c r="Q28" s="30">
        <v>10</v>
      </c>
      <c r="R28" s="30" t="s">
        <v>38</v>
      </c>
      <c r="S28" s="30" t="s">
        <v>125</v>
      </c>
    </row>
    <row r="29" s="4" customFormat="1" ht="26.1" customHeight="1" spans="1:19">
      <c r="A29" s="30">
        <v>25</v>
      </c>
      <c r="B29" s="30" t="s">
        <v>136</v>
      </c>
      <c r="C29" s="30" t="s">
        <v>27</v>
      </c>
      <c r="D29" s="30" t="s">
        <v>28</v>
      </c>
      <c r="E29" s="30" t="s">
        <v>137</v>
      </c>
      <c r="F29" s="31" t="s">
        <v>138</v>
      </c>
      <c r="G29" s="30" t="s">
        <v>123</v>
      </c>
      <c r="H29" s="36" t="s">
        <v>32</v>
      </c>
      <c r="I29" s="30">
        <v>84.06</v>
      </c>
      <c r="J29" s="30">
        <v>80.06</v>
      </c>
      <c r="K29" s="30" t="s">
        <v>103</v>
      </c>
      <c r="L29" s="30" t="s">
        <v>124</v>
      </c>
      <c r="M29" s="30" t="s">
        <v>139</v>
      </c>
      <c r="N29" s="31" t="s">
        <v>45</v>
      </c>
      <c r="O29" s="31" t="s">
        <v>37</v>
      </c>
      <c r="P29" s="30"/>
      <c r="Q29" s="30">
        <v>9</v>
      </c>
      <c r="R29" s="30" t="s">
        <v>38</v>
      </c>
      <c r="S29" s="30" t="s">
        <v>125</v>
      </c>
    </row>
    <row r="30" s="4" customFormat="1" ht="26.1" customHeight="1" spans="1:19">
      <c r="A30" s="30">
        <v>26</v>
      </c>
      <c r="B30" s="30" t="s">
        <v>140</v>
      </c>
      <c r="C30" s="30" t="s">
        <v>27</v>
      </c>
      <c r="D30" s="30" t="s">
        <v>28</v>
      </c>
      <c r="E30" s="30" t="s">
        <v>141</v>
      </c>
      <c r="F30" s="31" t="s">
        <v>142</v>
      </c>
      <c r="G30" s="30" t="s">
        <v>123</v>
      </c>
      <c r="H30" s="36" t="s">
        <v>32</v>
      </c>
      <c r="I30" s="30">
        <v>12.01</v>
      </c>
      <c r="J30" s="30">
        <v>11.44</v>
      </c>
      <c r="K30" s="30" t="s">
        <v>103</v>
      </c>
      <c r="L30" s="30" t="s">
        <v>124</v>
      </c>
      <c r="M30" s="30" t="s">
        <v>139</v>
      </c>
      <c r="N30" s="31" t="s">
        <v>45</v>
      </c>
      <c r="O30" s="31" t="s">
        <v>37</v>
      </c>
      <c r="P30" s="30"/>
      <c r="Q30" s="30">
        <v>8</v>
      </c>
      <c r="R30" s="30" t="s">
        <v>38</v>
      </c>
      <c r="S30" s="30" t="s">
        <v>125</v>
      </c>
    </row>
    <row r="31" s="4" customFormat="1" ht="26.1" customHeight="1" spans="1:19">
      <c r="A31" s="30">
        <v>27</v>
      </c>
      <c r="B31" s="30" t="s">
        <v>143</v>
      </c>
      <c r="C31" s="30" t="s">
        <v>27</v>
      </c>
      <c r="D31" s="30" t="s">
        <v>28</v>
      </c>
      <c r="E31" s="30" t="s">
        <v>144</v>
      </c>
      <c r="F31" s="31" t="s">
        <v>145</v>
      </c>
      <c r="G31" s="30" t="s">
        <v>123</v>
      </c>
      <c r="H31" s="36" t="s">
        <v>32</v>
      </c>
      <c r="I31" s="30">
        <v>72.05</v>
      </c>
      <c r="J31" s="30">
        <v>68.62</v>
      </c>
      <c r="K31" s="30" t="s">
        <v>103</v>
      </c>
      <c r="L31" s="30" t="s">
        <v>124</v>
      </c>
      <c r="M31" s="30" t="s">
        <v>139</v>
      </c>
      <c r="N31" s="31" t="s">
        <v>45</v>
      </c>
      <c r="O31" s="31" t="s">
        <v>37</v>
      </c>
      <c r="P31" s="30"/>
      <c r="Q31" s="30">
        <v>11</v>
      </c>
      <c r="R31" s="30" t="s">
        <v>38</v>
      </c>
      <c r="S31" s="30" t="s">
        <v>125</v>
      </c>
    </row>
    <row r="32" s="4" customFormat="1" ht="26.1" customHeight="1" spans="1:19">
      <c r="A32" s="30">
        <v>28</v>
      </c>
      <c r="B32" s="30" t="s">
        <v>146</v>
      </c>
      <c r="C32" s="30" t="s">
        <v>27</v>
      </c>
      <c r="D32" s="30" t="s">
        <v>28</v>
      </c>
      <c r="E32" s="30" t="s">
        <v>147</v>
      </c>
      <c r="F32" s="31" t="s">
        <v>145</v>
      </c>
      <c r="G32" s="30" t="s">
        <v>123</v>
      </c>
      <c r="H32" s="36" t="s">
        <v>32</v>
      </c>
      <c r="I32" s="30">
        <v>72.05</v>
      </c>
      <c r="J32" s="30">
        <v>68.62</v>
      </c>
      <c r="K32" s="30" t="s">
        <v>103</v>
      </c>
      <c r="L32" s="30" t="s">
        <v>124</v>
      </c>
      <c r="M32" s="30" t="s">
        <v>139</v>
      </c>
      <c r="N32" s="31" t="s">
        <v>45</v>
      </c>
      <c r="O32" s="31" t="s">
        <v>37</v>
      </c>
      <c r="P32" s="30"/>
      <c r="Q32" s="30">
        <v>8</v>
      </c>
      <c r="R32" s="30" t="s">
        <v>38</v>
      </c>
      <c r="S32" s="30" t="s">
        <v>125</v>
      </c>
    </row>
    <row r="33" s="4" customFormat="1" ht="26.1" customHeight="1" spans="1:19">
      <c r="A33" s="30">
        <v>29</v>
      </c>
      <c r="B33" s="30" t="s">
        <v>148</v>
      </c>
      <c r="C33" s="30" t="s">
        <v>27</v>
      </c>
      <c r="D33" s="30" t="s">
        <v>28</v>
      </c>
      <c r="E33" s="30" t="s">
        <v>96</v>
      </c>
      <c r="F33" s="31" t="s">
        <v>149</v>
      </c>
      <c r="G33" s="30" t="s">
        <v>123</v>
      </c>
      <c r="H33" s="36" t="s">
        <v>32</v>
      </c>
      <c r="I33" s="30">
        <v>120.09</v>
      </c>
      <c r="J33" s="30">
        <v>114.37</v>
      </c>
      <c r="K33" s="30" t="s">
        <v>103</v>
      </c>
      <c r="L33" s="30" t="s">
        <v>124</v>
      </c>
      <c r="M33" s="30" t="s">
        <v>150</v>
      </c>
      <c r="N33" s="31" t="s">
        <v>45</v>
      </c>
      <c r="O33" s="31" t="s">
        <v>37</v>
      </c>
      <c r="P33" s="30"/>
      <c r="Q33" s="30">
        <v>14</v>
      </c>
      <c r="R33" s="30" t="s">
        <v>38</v>
      </c>
      <c r="S33" s="30" t="s">
        <v>125</v>
      </c>
    </row>
    <row r="34" s="4" customFormat="1" ht="26.1" customHeight="1" spans="1:19">
      <c r="A34" s="30">
        <v>30</v>
      </c>
      <c r="B34" s="30" t="s">
        <v>151</v>
      </c>
      <c r="C34" s="30" t="s">
        <v>27</v>
      </c>
      <c r="D34" s="30" t="s">
        <v>28</v>
      </c>
      <c r="E34" s="30" t="s">
        <v>152</v>
      </c>
      <c r="F34" s="31" t="s">
        <v>145</v>
      </c>
      <c r="G34" s="30" t="s">
        <v>123</v>
      </c>
      <c r="H34" s="36" t="s">
        <v>32</v>
      </c>
      <c r="I34" s="30">
        <v>72.05</v>
      </c>
      <c r="J34" s="30">
        <v>68.62</v>
      </c>
      <c r="K34" s="30" t="s">
        <v>103</v>
      </c>
      <c r="L34" s="30" t="s">
        <v>124</v>
      </c>
      <c r="M34" s="30" t="s">
        <v>150</v>
      </c>
      <c r="N34" s="31" t="s">
        <v>45</v>
      </c>
      <c r="O34" s="31" t="s">
        <v>37</v>
      </c>
      <c r="P34" s="30"/>
      <c r="Q34" s="30">
        <v>11</v>
      </c>
      <c r="R34" s="30" t="s">
        <v>38</v>
      </c>
      <c r="S34" s="30" t="s">
        <v>125</v>
      </c>
    </row>
    <row r="35" s="4" customFormat="1" ht="26.1" customHeight="1" spans="1:19">
      <c r="A35" s="30">
        <v>31</v>
      </c>
      <c r="B35" s="30" t="s">
        <v>153</v>
      </c>
      <c r="C35" s="30" t="s">
        <v>27</v>
      </c>
      <c r="D35" s="30" t="s">
        <v>28</v>
      </c>
      <c r="E35" s="30" t="s">
        <v>154</v>
      </c>
      <c r="F35" s="31" t="s">
        <v>155</v>
      </c>
      <c r="G35" s="30" t="s">
        <v>123</v>
      </c>
      <c r="H35" s="36" t="s">
        <v>32</v>
      </c>
      <c r="I35" s="30">
        <v>48.04</v>
      </c>
      <c r="J35" s="30">
        <v>45.75</v>
      </c>
      <c r="K35" s="30" t="s">
        <v>103</v>
      </c>
      <c r="L35" s="30" t="s">
        <v>124</v>
      </c>
      <c r="M35" s="30" t="s">
        <v>150</v>
      </c>
      <c r="N35" s="31" t="s">
        <v>45</v>
      </c>
      <c r="O35" s="31" t="s">
        <v>37</v>
      </c>
      <c r="P35" s="30"/>
      <c r="Q35" s="30">
        <v>11</v>
      </c>
      <c r="R35" s="30" t="s">
        <v>38</v>
      </c>
      <c r="S35" s="30" t="s">
        <v>125</v>
      </c>
    </row>
    <row r="36" s="4" customFormat="1" ht="26.1" customHeight="1" spans="1:19">
      <c r="A36" s="30">
        <v>32</v>
      </c>
      <c r="B36" s="30" t="s">
        <v>156</v>
      </c>
      <c r="C36" s="30" t="s">
        <v>27</v>
      </c>
      <c r="D36" s="30" t="s">
        <v>28</v>
      </c>
      <c r="E36" s="30" t="s">
        <v>157</v>
      </c>
      <c r="F36" s="31" t="s">
        <v>155</v>
      </c>
      <c r="G36" s="30" t="s">
        <v>123</v>
      </c>
      <c r="H36" s="36" t="s">
        <v>32</v>
      </c>
      <c r="I36" s="30">
        <v>48.04</v>
      </c>
      <c r="J36" s="30">
        <v>45.75</v>
      </c>
      <c r="K36" s="30" t="s">
        <v>103</v>
      </c>
      <c r="L36" s="30" t="s">
        <v>124</v>
      </c>
      <c r="M36" s="30" t="s">
        <v>158</v>
      </c>
      <c r="N36" s="31" t="s">
        <v>45</v>
      </c>
      <c r="O36" s="31" t="s">
        <v>37</v>
      </c>
      <c r="P36" s="30">
        <v>1</v>
      </c>
      <c r="Q36" s="30">
        <v>28</v>
      </c>
      <c r="R36" s="30" t="s">
        <v>38</v>
      </c>
      <c r="S36" s="30" t="s">
        <v>125</v>
      </c>
    </row>
    <row r="37" s="4" customFormat="1" ht="26.1" customHeight="1" spans="1:19">
      <c r="A37" s="30">
        <v>33</v>
      </c>
      <c r="B37" s="30" t="s">
        <v>159</v>
      </c>
      <c r="C37" s="30" t="s">
        <v>27</v>
      </c>
      <c r="D37" s="30" t="s">
        <v>28</v>
      </c>
      <c r="E37" s="30" t="s">
        <v>160</v>
      </c>
      <c r="F37" s="31" t="s">
        <v>145</v>
      </c>
      <c r="G37" s="30" t="s">
        <v>123</v>
      </c>
      <c r="H37" s="36" t="s">
        <v>32</v>
      </c>
      <c r="I37" s="30">
        <v>72.05</v>
      </c>
      <c r="J37" s="30">
        <v>68.62</v>
      </c>
      <c r="K37" s="30" t="s">
        <v>103</v>
      </c>
      <c r="L37" s="30" t="s">
        <v>124</v>
      </c>
      <c r="M37" s="30" t="s">
        <v>158</v>
      </c>
      <c r="N37" s="31" t="s">
        <v>45</v>
      </c>
      <c r="O37" s="31" t="s">
        <v>37</v>
      </c>
      <c r="P37" s="30"/>
      <c r="Q37" s="30">
        <v>15</v>
      </c>
      <c r="R37" s="30" t="s">
        <v>38</v>
      </c>
      <c r="S37" s="30" t="s">
        <v>125</v>
      </c>
    </row>
    <row r="38" s="4" customFormat="1" ht="26.1" customHeight="1" spans="1:19">
      <c r="A38" s="30">
        <v>34</v>
      </c>
      <c r="B38" s="30" t="s">
        <v>161</v>
      </c>
      <c r="C38" s="30" t="s">
        <v>27</v>
      </c>
      <c r="D38" s="30" t="s">
        <v>28</v>
      </c>
      <c r="E38" s="30" t="s">
        <v>107</v>
      </c>
      <c r="F38" s="31" t="s">
        <v>145</v>
      </c>
      <c r="G38" s="30" t="s">
        <v>123</v>
      </c>
      <c r="H38" s="36" t="s">
        <v>32</v>
      </c>
      <c r="I38" s="30">
        <v>72.05</v>
      </c>
      <c r="J38" s="30">
        <v>68.62</v>
      </c>
      <c r="K38" s="30" t="s">
        <v>103</v>
      </c>
      <c r="L38" s="30" t="s">
        <v>124</v>
      </c>
      <c r="M38" s="30" t="s">
        <v>158</v>
      </c>
      <c r="N38" s="31" t="s">
        <v>45</v>
      </c>
      <c r="O38" s="31" t="s">
        <v>37</v>
      </c>
      <c r="P38" s="30"/>
      <c r="Q38" s="30">
        <v>21</v>
      </c>
      <c r="R38" s="30" t="s">
        <v>38</v>
      </c>
      <c r="S38" s="30" t="s">
        <v>125</v>
      </c>
    </row>
    <row r="39" s="4" customFormat="1" ht="26.1" customHeight="1" spans="1:19">
      <c r="A39" s="30">
        <v>35</v>
      </c>
      <c r="B39" s="30" t="s">
        <v>162</v>
      </c>
      <c r="C39" s="30" t="s">
        <v>27</v>
      </c>
      <c r="D39" s="30" t="s">
        <v>28</v>
      </c>
      <c r="E39" s="30" t="s">
        <v>163</v>
      </c>
      <c r="F39" s="31" t="s">
        <v>164</v>
      </c>
      <c r="G39" s="30" t="s">
        <v>123</v>
      </c>
      <c r="H39" s="36" t="s">
        <v>32</v>
      </c>
      <c r="I39" s="30">
        <v>96.08</v>
      </c>
      <c r="J39" s="30">
        <v>91.5</v>
      </c>
      <c r="K39" s="30" t="s">
        <v>103</v>
      </c>
      <c r="L39" s="30" t="s">
        <v>124</v>
      </c>
      <c r="M39" s="30" t="s">
        <v>158</v>
      </c>
      <c r="N39" s="31" t="s">
        <v>45</v>
      </c>
      <c r="O39" s="31" t="s">
        <v>37</v>
      </c>
      <c r="P39" s="30">
        <v>1</v>
      </c>
      <c r="Q39" s="30">
        <v>11</v>
      </c>
      <c r="R39" s="30" t="s">
        <v>38</v>
      </c>
      <c r="S39" s="30" t="s">
        <v>125</v>
      </c>
    </row>
    <row r="40" s="4" customFormat="1" ht="26.1" customHeight="1" spans="1:19">
      <c r="A40" s="30">
        <v>36</v>
      </c>
      <c r="B40" s="30" t="s">
        <v>165</v>
      </c>
      <c r="C40" s="30" t="s">
        <v>27</v>
      </c>
      <c r="D40" s="30" t="s">
        <v>28</v>
      </c>
      <c r="E40" s="30" t="s">
        <v>166</v>
      </c>
      <c r="F40" s="31" t="s">
        <v>167</v>
      </c>
      <c r="G40" s="30" t="s">
        <v>123</v>
      </c>
      <c r="H40" s="36" t="s">
        <v>32</v>
      </c>
      <c r="I40" s="30">
        <v>121.39</v>
      </c>
      <c r="J40" s="30">
        <v>115.61</v>
      </c>
      <c r="K40" s="30" t="s">
        <v>103</v>
      </c>
      <c r="L40" s="30" t="s">
        <v>124</v>
      </c>
      <c r="M40" s="30" t="s">
        <v>168</v>
      </c>
      <c r="N40" s="31" t="s">
        <v>45</v>
      </c>
      <c r="O40" s="31" t="s">
        <v>37</v>
      </c>
      <c r="P40" s="30"/>
      <c r="Q40" s="30">
        <v>19</v>
      </c>
      <c r="R40" s="30" t="s">
        <v>38</v>
      </c>
      <c r="S40" s="30" t="s">
        <v>125</v>
      </c>
    </row>
    <row r="41" s="4" customFormat="1" ht="26.1" customHeight="1" spans="1:19">
      <c r="A41" s="30">
        <v>37</v>
      </c>
      <c r="B41" s="30" t="s">
        <v>169</v>
      </c>
      <c r="C41" s="30" t="s">
        <v>27</v>
      </c>
      <c r="D41" s="30" t="s">
        <v>28</v>
      </c>
      <c r="E41" s="30" t="s">
        <v>170</v>
      </c>
      <c r="F41" s="31" t="s">
        <v>171</v>
      </c>
      <c r="G41" s="30" t="s">
        <v>123</v>
      </c>
      <c r="H41" s="36" t="s">
        <v>32</v>
      </c>
      <c r="I41" s="30">
        <v>145.67</v>
      </c>
      <c r="J41" s="30">
        <v>138.73</v>
      </c>
      <c r="K41" s="30" t="s">
        <v>103</v>
      </c>
      <c r="L41" s="30" t="s">
        <v>124</v>
      </c>
      <c r="M41" s="30" t="s">
        <v>168</v>
      </c>
      <c r="N41" s="31" t="s">
        <v>45</v>
      </c>
      <c r="O41" s="31" t="s">
        <v>37</v>
      </c>
      <c r="P41" s="30">
        <v>1</v>
      </c>
      <c r="Q41" s="30">
        <v>31</v>
      </c>
      <c r="R41" s="30" t="s">
        <v>38</v>
      </c>
      <c r="S41" s="30" t="s">
        <v>125</v>
      </c>
    </row>
    <row r="42" s="4" customFormat="1" ht="26.1" customHeight="1" spans="1:19">
      <c r="A42" s="30">
        <v>38</v>
      </c>
      <c r="B42" s="30" t="s">
        <v>172</v>
      </c>
      <c r="C42" s="30" t="s">
        <v>27</v>
      </c>
      <c r="D42" s="30" t="s">
        <v>28</v>
      </c>
      <c r="E42" s="30" t="s">
        <v>173</v>
      </c>
      <c r="F42" s="31" t="s">
        <v>167</v>
      </c>
      <c r="G42" s="30" t="s">
        <v>123</v>
      </c>
      <c r="H42" s="36" t="s">
        <v>32</v>
      </c>
      <c r="I42" s="30">
        <v>121.39</v>
      </c>
      <c r="J42" s="30">
        <v>115.61</v>
      </c>
      <c r="K42" s="30" t="s">
        <v>103</v>
      </c>
      <c r="L42" s="30" t="s">
        <v>124</v>
      </c>
      <c r="M42" s="30" t="s">
        <v>168</v>
      </c>
      <c r="N42" s="31" t="s">
        <v>45</v>
      </c>
      <c r="O42" s="31" t="s">
        <v>37</v>
      </c>
      <c r="P42" s="30"/>
      <c r="Q42" s="30">
        <v>14</v>
      </c>
      <c r="R42" s="30" t="s">
        <v>38</v>
      </c>
      <c r="S42" s="30" t="s">
        <v>125</v>
      </c>
    </row>
    <row r="43" s="4" customFormat="1" ht="26.1" customHeight="1" spans="1:19">
      <c r="A43" s="30">
        <v>39</v>
      </c>
      <c r="B43" s="30" t="s">
        <v>174</v>
      </c>
      <c r="C43" s="30" t="s">
        <v>27</v>
      </c>
      <c r="D43" s="30" t="s">
        <v>28</v>
      </c>
      <c r="E43" s="30" t="s">
        <v>75</v>
      </c>
      <c r="F43" s="31" t="s">
        <v>175</v>
      </c>
      <c r="G43" s="30" t="s">
        <v>123</v>
      </c>
      <c r="H43" s="36" t="s">
        <v>32</v>
      </c>
      <c r="I43" s="30">
        <v>102.48</v>
      </c>
      <c r="J43" s="30">
        <v>97.6</v>
      </c>
      <c r="K43" s="30" t="s">
        <v>103</v>
      </c>
      <c r="L43" s="30" t="s">
        <v>124</v>
      </c>
      <c r="M43" s="30" t="s">
        <v>176</v>
      </c>
      <c r="N43" s="31" t="s">
        <v>45</v>
      </c>
      <c r="O43" s="31" t="s">
        <v>37</v>
      </c>
      <c r="P43" s="30"/>
      <c r="Q43" s="30">
        <v>21</v>
      </c>
      <c r="R43" s="30" t="s">
        <v>38</v>
      </c>
      <c r="S43" s="30" t="s">
        <v>125</v>
      </c>
    </row>
    <row r="44" s="4" customFormat="1" ht="26.1" customHeight="1" spans="1:19">
      <c r="A44" s="30">
        <v>40</v>
      </c>
      <c r="B44" s="30" t="s">
        <v>177</v>
      </c>
      <c r="C44" s="30" t="s">
        <v>27</v>
      </c>
      <c r="D44" s="30" t="s">
        <v>28</v>
      </c>
      <c r="E44" s="30" t="s">
        <v>178</v>
      </c>
      <c r="F44" s="31" t="s">
        <v>175</v>
      </c>
      <c r="G44" s="30" t="s">
        <v>123</v>
      </c>
      <c r="H44" s="36" t="s">
        <v>32</v>
      </c>
      <c r="I44" s="30">
        <v>102.48</v>
      </c>
      <c r="J44" s="30">
        <v>97.6</v>
      </c>
      <c r="K44" s="30" t="s">
        <v>103</v>
      </c>
      <c r="L44" s="30" t="s">
        <v>124</v>
      </c>
      <c r="M44" s="30" t="s">
        <v>176</v>
      </c>
      <c r="N44" s="31" t="s">
        <v>45</v>
      </c>
      <c r="O44" s="31" t="s">
        <v>37</v>
      </c>
      <c r="P44" s="30">
        <v>1</v>
      </c>
      <c r="Q44" s="30">
        <v>13</v>
      </c>
      <c r="R44" s="30" t="s">
        <v>38</v>
      </c>
      <c r="S44" s="30" t="s">
        <v>125</v>
      </c>
    </row>
    <row r="45" s="4" customFormat="1" ht="26.1" customHeight="1" spans="1:19">
      <c r="A45" s="30">
        <v>41</v>
      </c>
      <c r="B45" s="30" t="s">
        <v>179</v>
      </c>
      <c r="C45" s="30" t="s">
        <v>27</v>
      </c>
      <c r="D45" s="30" t="s">
        <v>28</v>
      </c>
      <c r="E45" s="30" t="s">
        <v>180</v>
      </c>
      <c r="F45" s="31" t="s">
        <v>131</v>
      </c>
      <c r="G45" s="30" t="s">
        <v>123</v>
      </c>
      <c r="H45" s="36" t="s">
        <v>32</v>
      </c>
      <c r="I45" s="30">
        <v>76.86</v>
      </c>
      <c r="J45" s="30">
        <v>73.2</v>
      </c>
      <c r="K45" s="30" t="s">
        <v>103</v>
      </c>
      <c r="L45" s="30" t="s">
        <v>124</v>
      </c>
      <c r="M45" s="30" t="s">
        <v>176</v>
      </c>
      <c r="N45" s="31" t="s">
        <v>45</v>
      </c>
      <c r="O45" s="31" t="s">
        <v>37</v>
      </c>
      <c r="P45" s="30">
        <v>1</v>
      </c>
      <c r="Q45" s="30">
        <v>15</v>
      </c>
      <c r="R45" s="30" t="s">
        <v>38</v>
      </c>
      <c r="S45" s="30" t="s">
        <v>125</v>
      </c>
    </row>
    <row r="46" s="4" customFormat="1" ht="26.1" customHeight="1" spans="1:19">
      <c r="A46" s="30">
        <v>42</v>
      </c>
      <c r="B46" s="30" t="s">
        <v>181</v>
      </c>
      <c r="C46" s="30" t="s">
        <v>27</v>
      </c>
      <c r="D46" s="30" t="s">
        <v>28</v>
      </c>
      <c r="E46" s="30" t="s">
        <v>182</v>
      </c>
      <c r="F46" s="31" t="s">
        <v>183</v>
      </c>
      <c r="G46" s="30" t="s">
        <v>123</v>
      </c>
      <c r="H46" s="36" t="s">
        <v>32</v>
      </c>
      <c r="I46" s="30">
        <v>64.05</v>
      </c>
      <c r="J46" s="30">
        <v>61</v>
      </c>
      <c r="K46" s="30" t="s">
        <v>103</v>
      </c>
      <c r="L46" s="30" t="s">
        <v>124</v>
      </c>
      <c r="M46" s="30" t="s">
        <v>176</v>
      </c>
      <c r="N46" s="31" t="s">
        <v>45</v>
      </c>
      <c r="O46" s="31" t="s">
        <v>37</v>
      </c>
      <c r="P46" s="30"/>
      <c r="Q46" s="30">
        <v>32</v>
      </c>
      <c r="R46" s="30" t="s">
        <v>38</v>
      </c>
      <c r="S46" s="30" t="s">
        <v>125</v>
      </c>
    </row>
    <row r="47" s="4" customFormat="1" ht="26.1" customHeight="1" spans="1:19">
      <c r="A47" s="30">
        <v>43</v>
      </c>
      <c r="B47" s="30" t="s">
        <v>184</v>
      </c>
      <c r="C47" s="30" t="s">
        <v>27</v>
      </c>
      <c r="D47" s="30" t="s">
        <v>28</v>
      </c>
      <c r="E47" s="30" t="s">
        <v>185</v>
      </c>
      <c r="F47" s="31" t="s">
        <v>175</v>
      </c>
      <c r="G47" s="30" t="s">
        <v>123</v>
      </c>
      <c r="H47" s="36" t="s">
        <v>32</v>
      </c>
      <c r="I47" s="30">
        <v>102.48</v>
      </c>
      <c r="J47" s="30">
        <v>97.6</v>
      </c>
      <c r="K47" s="30" t="s">
        <v>103</v>
      </c>
      <c r="L47" s="30" t="s">
        <v>124</v>
      </c>
      <c r="M47" s="30" t="s">
        <v>186</v>
      </c>
      <c r="N47" s="31" t="s">
        <v>45</v>
      </c>
      <c r="O47" s="31" t="s">
        <v>37</v>
      </c>
      <c r="P47" s="30">
        <v>1</v>
      </c>
      <c r="Q47" s="30">
        <v>23</v>
      </c>
      <c r="R47" s="30" t="s">
        <v>38</v>
      </c>
      <c r="S47" s="30" t="s">
        <v>125</v>
      </c>
    </row>
    <row r="48" s="4" customFormat="1" ht="26.1" customHeight="1" spans="1:19">
      <c r="A48" s="30">
        <v>44</v>
      </c>
      <c r="B48" s="30" t="s">
        <v>187</v>
      </c>
      <c r="C48" s="30" t="s">
        <v>27</v>
      </c>
      <c r="D48" s="30" t="s">
        <v>28</v>
      </c>
      <c r="E48" s="30" t="s">
        <v>188</v>
      </c>
      <c r="F48" s="31" t="s">
        <v>175</v>
      </c>
      <c r="G48" s="30" t="s">
        <v>123</v>
      </c>
      <c r="H48" s="36" t="s">
        <v>32</v>
      </c>
      <c r="I48" s="30">
        <v>102.48</v>
      </c>
      <c r="J48" s="30">
        <v>97.6</v>
      </c>
      <c r="K48" s="30" t="s">
        <v>189</v>
      </c>
      <c r="L48" s="30" t="s">
        <v>124</v>
      </c>
      <c r="M48" s="30" t="s">
        <v>186</v>
      </c>
      <c r="N48" s="31" t="s">
        <v>45</v>
      </c>
      <c r="O48" s="31" t="s">
        <v>37</v>
      </c>
      <c r="P48" s="30">
        <v>1</v>
      </c>
      <c r="Q48" s="30">
        <v>19</v>
      </c>
      <c r="R48" s="30" t="s">
        <v>38</v>
      </c>
      <c r="S48" s="30" t="s">
        <v>125</v>
      </c>
    </row>
    <row r="49" s="4" customFormat="1" ht="26.1" customHeight="1" spans="1:19">
      <c r="A49" s="30">
        <v>45</v>
      </c>
      <c r="B49" s="30" t="s">
        <v>190</v>
      </c>
      <c r="C49" s="30" t="s">
        <v>27</v>
      </c>
      <c r="D49" s="30" t="s">
        <v>28</v>
      </c>
      <c r="E49" s="30" t="s">
        <v>191</v>
      </c>
      <c r="F49" s="31" t="s">
        <v>175</v>
      </c>
      <c r="G49" s="30" t="s">
        <v>123</v>
      </c>
      <c r="H49" s="36" t="s">
        <v>32</v>
      </c>
      <c r="I49" s="30">
        <v>102.48</v>
      </c>
      <c r="J49" s="30">
        <v>97.6</v>
      </c>
      <c r="K49" s="30" t="s">
        <v>192</v>
      </c>
      <c r="L49" s="30" t="s">
        <v>124</v>
      </c>
      <c r="M49" s="30" t="s">
        <v>193</v>
      </c>
      <c r="N49" s="31" t="s">
        <v>45</v>
      </c>
      <c r="O49" s="31" t="s">
        <v>37</v>
      </c>
      <c r="P49" s="30"/>
      <c r="Q49" s="30">
        <v>16</v>
      </c>
      <c r="R49" s="30" t="s">
        <v>38</v>
      </c>
      <c r="S49" s="30" t="s">
        <v>125</v>
      </c>
    </row>
    <row r="50" s="4" customFormat="1" ht="26.1" customHeight="1" spans="1:19">
      <c r="A50" s="30">
        <v>46</v>
      </c>
      <c r="B50" s="30" t="s">
        <v>194</v>
      </c>
      <c r="C50" s="30" t="s">
        <v>27</v>
      </c>
      <c r="D50" s="30" t="s">
        <v>28</v>
      </c>
      <c r="E50" s="30" t="s">
        <v>195</v>
      </c>
      <c r="F50" s="31" t="s">
        <v>196</v>
      </c>
      <c r="G50" s="30" t="s">
        <v>123</v>
      </c>
      <c r="H50" s="36" t="s">
        <v>32</v>
      </c>
      <c r="I50" s="30">
        <v>194.22</v>
      </c>
      <c r="J50" s="30">
        <v>184.97</v>
      </c>
      <c r="K50" s="30" t="s">
        <v>192</v>
      </c>
      <c r="L50" s="30" t="s">
        <v>124</v>
      </c>
      <c r="M50" s="30" t="s">
        <v>197</v>
      </c>
      <c r="N50" s="31" t="s">
        <v>45</v>
      </c>
      <c r="O50" s="31" t="s">
        <v>37</v>
      </c>
      <c r="P50" s="30">
        <v>1</v>
      </c>
      <c r="Q50" s="30">
        <v>19</v>
      </c>
      <c r="R50" s="30" t="s">
        <v>38</v>
      </c>
      <c r="S50" s="30" t="s">
        <v>125</v>
      </c>
    </row>
    <row r="51" s="4" customFormat="1" ht="26.1" customHeight="1" spans="1:19">
      <c r="A51" s="30">
        <v>47</v>
      </c>
      <c r="B51" s="30" t="s">
        <v>198</v>
      </c>
      <c r="C51" s="30" t="s">
        <v>27</v>
      </c>
      <c r="D51" s="30" t="s">
        <v>28</v>
      </c>
      <c r="E51" s="30" t="s">
        <v>199</v>
      </c>
      <c r="F51" s="31" t="s">
        <v>122</v>
      </c>
      <c r="G51" s="30" t="s">
        <v>123</v>
      </c>
      <c r="H51" s="36" t="s">
        <v>32</v>
      </c>
      <c r="I51" s="30">
        <v>72.83</v>
      </c>
      <c r="J51" s="30">
        <v>69.36</v>
      </c>
      <c r="K51" s="30" t="s">
        <v>192</v>
      </c>
      <c r="L51" s="30" t="s">
        <v>124</v>
      </c>
      <c r="M51" s="30" t="s">
        <v>197</v>
      </c>
      <c r="N51" s="31" t="s">
        <v>45</v>
      </c>
      <c r="O51" s="31" t="s">
        <v>37</v>
      </c>
      <c r="P51" s="30">
        <v>1</v>
      </c>
      <c r="Q51" s="30">
        <v>14</v>
      </c>
      <c r="R51" s="30" t="s">
        <v>38</v>
      </c>
      <c r="S51" s="30" t="s">
        <v>125</v>
      </c>
    </row>
    <row r="52" s="4" customFormat="1" ht="26.1" customHeight="1" spans="1:19">
      <c r="A52" s="30">
        <v>48</v>
      </c>
      <c r="B52" s="30" t="s">
        <v>200</v>
      </c>
      <c r="C52" s="30" t="s">
        <v>27</v>
      </c>
      <c r="D52" s="30" t="s">
        <v>28</v>
      </c>
      <c r="E52" s="30" t="s">
        <v>201</v>
      </c>
      <c r="F52" s="31" t="s">
        <v>202</v>
      </c>
      <c r="G52" s="30" t="s">
        <v>123</v>
      </c>
      <c r="H52" s="36" t="s">
        <v>32</v>
      </c>
      <c r="I52" s="30">
        <v>24.28</v>
      </c>
      <c r="J52" s="30">
        <v>23.12</v>
      </c>
      <c r="K52" s="30" t="s">
        <v>192</v>
      </c>
      <c r="L52" s="30" t="s">
        <v>124</v>
      </c>
      <c r="M52" s="30" t="s">
        <v>197</v>
      </c>
      <c r="N52" s="31" t="s">
        <v>45</v>
      </c>
      <c r="O52" s="31" t="s">
        <v>37</v>
      </c>
      <c r="P52" s="30"/>
      <c r="Q52" s="30">
        <v>13</v>
      </c>
      <c r="R52" s="30" t="s">
        <v>38</v>
      </c>
      <c r="S52" s="30" t="s">
        <v>125</v>
      </c>
    </row>
    <row r="53" s="4" customFormat="1" ht="26.1" customHeight="1" spans="1:19">
      <c r="A53" s="30">
        <v>49</v>
      </c>
      <c r="B53" s="30" t="s">
        <v>203</v>
      </c>
      <c r="C53" s="30" t="s">
        <v>27</v>
      </c>
      <c r="D53" s="30" t="s">
        <v>28</v>
      </c>
      <c r="E53" s="30" t="s">
        <v>204</v>
      </c>
      <c r="F53" s="31" t="s">
        <v>128</v>
      </c>
      <c r="G53" s="30" t="s">
        <v>123</v>
      </c>
      <c r="H53" s="36" t="s">
        <v>32</v>
      </c>
      <c r="I53" s="30">
        <v>97.11</v>
      </c>
      <c r="J53" s="30">
        <v>92.49</v>
      </c>
      <c r="K53" s="30" t="s">
        <v>192</v>
      </c>
      <c r="L53" s="30" t="s">
        <v>124</v>
      </c>
      <c r="M53" s="30" t="s">
        <v>197</v>
      </c>
      <c r="N53" s="31" t="s">
        <v>45</v>
      </c>
      <c r="O53" s="31" t="s">
        <v>37</v>
      </c>
      <c r="P53" s="30"/>
      <c r="Q53" s="30">
        <v>17</v>
      </c>
      <c r="R53" s="30" t="s">
        <v>38</v>
      </c>
      <c r="S53" s="30" t="s">
        <v>125</v>
      </c>
    </row>
    <row r="54" s="4" customFormat="1" ht="26.1" customHeight="1" spans="1:19">
      <c r="A54" s="30">
        <v>50</v>
      </c>
      <c r="B54" s="30" t="s">
        <v>205</v>
      </c>
      <c r="C54" s="30" t="s">
        <v>27</v>
      </c>
      <c r="D54" s="30" t="s">
        <v>28</v>
      </c>
      <c r="E54" s="30" t="s">
        <v>206</v>
      </c>
      <c r="F54" s="31" t="s">
        <v>122</v>
      </c>
      <c r="G54" s="30" t="s">
        <v>123</v>
      </c>
      <c r="H54" s="36" t="s">
        <v>32</v>
      </c>
      <c r="I54" s="30">
        <v>72.83</v>
      </c>
      <c r="J54" s="30">
        <v>69.36</v>
      </c>
      <c r="K54" s="30" t="s">
        <v>192</v>
      </c>
      <c r="L54" s="30" t="s">
        <v>124</v>
      </c>
      <c r="M54" s="30" t="s">
        <v>197</v>
      </c>
      <c r="N54" s="31" t="s">
        <v>45</v>
      </c>
      <c r="O54" s="31" t="s">
        <v>37</v>
      </c>
      <c r="P54" s="30"/>
      <c r="Q54" s="30">
        <v>15</v>
      </c>
      <c r="R54" s="30" t="s">
        <v>38</v>
      </c>
      <c r="S54" s="30" t="s">
        <v>125</v>
      </c>
    </row>
    <row r="55" s="4" customFormat="1" ht="26.1" customHeight="1" spans="1:19">
      <c r="A55" s="30">
        <v>51</v>
      </c>
      <c r="B55" s="30" t="s">
        <v>207</v>
      </c>
      <c r="C55" s="30" t="s">
        <v>27</v>
      </c>
      <c r="D55" s="30" t="s">
        <v>28</v>
      </c>
      <c r="E55" s="30" t="s">
        <v>208</v>
      </c>
      <c r="F55" s="31" t="s">
        <v>209</v>
      </c>
      <c r="G55" s="30" t="s">
        <v>123</v>
      </c>
      <c r="H55" s="36" t="s">
        <v>32</v>
      </c>
      <c r="I55" s="30">
        <v>48.55</v>
      </c>
      <c r="J55" s="30">
        <v>46.24</v>
      </c>
      <c r="K55" s="30" t="s">
        <v>192</v>
      </c>
      <c r="L55" s="30" t="s">
        <v>124</v>
      </c>
      <c r="M55" s="30" t="s">
        <v>197</v>
      </c>
      <c r="N55" s="31" t="s">
        <v>45</v>
      </c>
      <c r="O55" s="31" t="s">
        <v>37</v>
      </c>
      <c r="P55" s="30">
        <v>1</v>
      </c>
      <c r="Q55" s="30">
        <v>24</v>
      </c>
      <c r="R55" s="30" t="s">
        <v>38</v>
      </c>
      <c r="S55" s="30" t="s">
        <v>125</v>
      </c>
    </row>
    <row r="56" s="4" customFormat="1" ht="26.1" customHeight="1" spans="1:19">
      <c r="A56" s="30">
        <v>52</v>
      </c>
      <c r="B56" s="30" t="s">
        <v>210</v>
      </c>
      <c r="C56" s="30" t="s">
        <v>27</v>
      </c>
      <c r="D56" s="30" t="s">
        <v>28</v>
      </c>
      <c r="E56" s="30" t="s">
        <v>211</v>
      </c>
      <c r="F56" s="31" t="s">
        <v>145</v>
      </c>
      <c r="G56" s="30" t="s">
        <v>123</v>
      </c>
      <c r="H56" s="36" t="s">
        <v>32</v>
      </c>
      <c r="I56" s="30">
        <v>72.05</v>
      </c>
      <c r="J56" s="30">
        <v>68.62</v>
      </c>
      <c r="K56" s="30" t="s">
        <v>192</v>
      </c>
      <c r="L56" s="30" t="s">
        <v>124</v>
      </c>
      <c r="M56" s="30" t="s">
        <v>212</v>
      </c>
      <c r="N56" s="31" t="s">
        <v>45</v>
      </c>
      <c r="O56" s="31" t="s">
        <v>37</v>
      </c>
      <c r="P56" s="30"/>
      <c r="Q56" s="30">
        <v>11</v>
      </c>
      <c r="R56" s="30" t="s">
        <v>38</v>
      </c>
      <c r="S56" s="30" t="s">
        <v>125</v>
      </c>
    </row>
    <row r="57" s="4" customFormat="1" ht="26.1" customHeight="1" spans="1:19">
      <c r="A57" s="30">
        <v>53</v>
      </c>
      <c r="B57" s="30" t="s">
        <v>213</v>
      </c>
      <c r="C57" s="30" t="s">
        <v>27</v>
      </c>
      <c r="D57" s="30" t="s">
        <v>28</v>
      </c>
      <c r="E57" s="30" t="s">
        <v>214</v>
      </c>
      <c r="F57" s="31" t="s">
        <v>215</v>
      </c>
      <c r="G57" s="30" t="s">
        <v>123</v>
      </c>
      <c r="H57" s="36" t="s">
        <v>32</v>
      </c>
      <c r="I57" s="30">
        <v>124.89</v>
      </c>
      <c r="J57" s="30">
        <v>118.94</v>
      </c>
      <c r="K57" s="30" t="s">
        <v>192</v>
      </c>
      <c r="L57" s="30" t="s">
        <v>124</v>
      </c>
      <c r="M57" s="30" t="s">
        <v>212</v>
      </c>
      <c r="N57" s="31" t="s">
        <v>45</v>
      </c>
      <c r="O57" s="31" t="s">
        <v>37</v>
      </c>
      <c r="P57" s="30"/>
      <c r="Q57" s="30">
        <v>14</v>
      </c>
      <c r="R57" s="30" t="s">
        <v>38</v>
      </c>
      <c r="S57" s="30" t="s">
        <v>125</v>
      </c>
    </row>
    <row r="58" s="4" customFormat="1" ht="26.1" customHeight="1" spans="1:19">
      <c r="A58" s="30">
        <v>54</v>
      </c>
      <c r="B58" s="30" t="s">
        <v>216</v>
      </c>
      <c r="C58" s="30" t="s">
        <v>27</v>
      </c>
      <c r="D58" s="30" t="s">
        <v>28</v>
      </c>
      <c r="E58" s="30" t="s">
        <v>217</v>
      </c>
      <c r="F58" s="31" t="s">
        <v>164</v>
      </c>
      <c r="G58" s="30" t="s">
        <v>123</v>
      </c>
      <c r="H58" s="36" t="s">
        <v>32</v>
      </c>
      <c r="I58" s="30">
        <v>96.08</v>
      </c>
      <c r="J58" s="30">
        <v>91.5</v>
      </c>
      <c r="K58" s="30" t="s">
        <v>192</v>
      </c>
      <c r="L58" s="30" t="s">
        <v>124</v>
      </c>
      <c r="M58" s="30" t="s">
        <v>212</v>
      </c>
      <c r="N58" s="31" t="s">
        <v>45</v>
      </c>
      <c r="O58" s="31" t="s">
        <v>37</v>
      </c>
      <c r="P58" s="30">
        <v>1</v>
      </c>
      <c r="Q58" s="30">
        <v>9</v>
      </c>
      <c r="R58" s="30" t="s">
        <v>38</v>
      </c>
      <c r="S58" s="30" t="s">
        <v>125</v>
      </c>
    </row>
    <row r="59" s="4" customFormat="1" ht="26.1" customHeight="1" spans="1:19">
      <c r="A59" s="30">
        <v>55</v>
      </c>
      <c r="B59" s="30" t="s">
        <v>218</v>
      </c>
      <c r="C59" s="30" t="s">
        <v>27</v>
      </c>
      <c r="D59" s="30" t="s">
        <v>28</v>
      </c>
      <c r="E59" s="30" t="s">
        <v>219</v>
      </c>
      <c r="F59" s="31" t="s">
        <v>138</v>
      </c>
      <c r="G59" s="30" t="s">
        <v>123</v>
      </c>
      <c r="H59" s="36" t="s">
        <v>32</v>
      </c>
      <c r="I59" s="30">
        <v>84.06</v>
      </c>
      <c r="J59" s="30">
        <v>80.06</v>
      </c>
      <c r="K59" s="30" t="s">
        <v>192</v>
      </c>
      <c r="L59" s="30" t="s">
        <v>124</v>
      </c>
      <c r="M59" s="30" t="s">
        <v>220</v>
      </c>
      <c r="N59" s="31" t="s">
        <v>45</v>
      </c>
      <c r="O59" s="31" t="s">
        <v>37</v>
      </c>
      <c r="P59" s="30">
        <v>1</v>
      </c>
      <c r="Q59" s="30">
        <v>11</v>
      </c>
      <c r="R59" s="30" t="s">
        <v>38</v>
      </c>
      <c r="S59" s="30" t="s">
        <v>125</v>
      </c>
    </row>
    <row r="60" s="4" customFormat="1" ht="26.1" customHeight="1" spans="1:19">
      <c r="A60" s="30">
        <v>56</v>
      </c>
      <c r="B60" s="30" t="s">
        <v>221</v>
      </c>
      <c r="C60" s="30" t="s">
        <v>27</v>
      </c>
      <c r="D60" s="30" t="s">
        <v>28</v>
      </c>
      <c r="E60" s="30" t="s">
        <v>222</v>
      </c>
      <c r="F60" s="31" t="s">
        <v>145</v>
      </c>
      <c r="G60" s="30" t="s">
        <v>123</v>
      </c>
      <c r="H60" s="36" t="s">
        <v>32</v>
      </c>
      <c r="I60" s="30">
        <v>72.05</v>
      </c>
      <c r="J60" s="30">
        <v>68.62</v>
      </c>
      <c r="K60" s="30" t="s">
        <v>192</v>
      </c>
      <c r="L60" s="30" t="s">
        <v>124</v>
      </c>
      <c r="M60" s="30" t="s">
        <v>220</v>
      </c>
      <c r="N60" s="31" t="s">
        <v>45</v>
      </c>
      <c r="O60" s="31" t="s">
        <v>37</v>
      </c>
      <c r="P60" s="30">
        <v>1</v>
      </c>
      <c r="Q60" s="30">
        <v>24</v>
      </c>
      <c r="R60" s="30" t="s">
        <v>38</v>
      </c>
      <c r="S60" s="30" t="s">
        <v>125</v>
      </c>
    </row>
    <row r="61" s="4" customFormat="1" ht="26.1" customHeight="1" spans="1:19">
      <c r="A61" s="30">
        <v>57</v>
      </c>
      <c r="B61" s="30" t="s">
        <v>223</v>
      </c>
      <c r="C61" s="30" t="s">
        <v>27</v>
      </c>
      <c r="D61" s="30" t="s">
        <v>28</v>
      </c>
      <c r="E61" s="30" t="s">
        <v>224</v>
      </c>
      <c r="F61" s="31" t="s">
        <v>164</v>
      </c>
      <c r="G61" s="30" t="s">
        <v>123</v>
      </c>
      <c r="H61" s="36" t="s">
        <v>32</v>
      </c>
      <c r="I61" s="30">
        <v>96.08</v>
      </c>
      <c r="J61" s="30">
        <v>91.5</v>
      </c>
      <c r="K61" s="30" t="s">
        <v>192</v>
      </c>
      <c r="L61" s="30" t="s">
        <v>124</v>
      </c>
      <c r="M61" s="30" t="s">
        <v>220</v>
      </c>
      <c r="N61" s="31" t="s">
        <v>45</v>
      </c>
      <c r="O61" s="31" t="s">
        <v>37</v>
      </c>
      <c r="P61" s="30"/>
      <c r="Q61" s="30">
        <v>15</v>
      </c>
      <c r="R61" s="30" t="s">
        <v>38</v>
      </c>
      <c r="S61" s="30" t="s">
        <v>125</v>
      </c>
    </row>
    <row r="62" s="4" customFormat="1" ht="26.1" customHeight="1" spans="1:19">
      <c r="A62" s="30">
        <v>58</v>
      </c>
      <c r="B62" s="30" t="s">
        <v>225</v>
      </c>
      <c r="C62" s="30" t="s">
        <v>27</v>
      </c>
      <c r="D62" s="30" t="s">
        <v>28</v>
      </c>
      <c r="E62" s="30" t="s">
        <v>226</v>
      </c>
      <c r="F62" s="31" t="s">
        <v>164</v>
      </c>
      <c r="G62" s="30" t="s">
        <v>123</v>
      </c>
      <c r="H62" s="36" t="s">
        <v>32</v>
      </c>
      <c r="I62" s="30">
        <v>96.08</v>
      </c>
      <c r="J62" s="30">
        <v>91.5</v>
      </c>
      <c r="K62" s="30" t="s">
        <v>192</v>
      </c>
      <c r="L62" s="30" t="s">
        <v>124</v>
      </c>
      <c r="M62" s="30" t="s">
        <v>220</v>
      </c>
      <c r="N62" s="31" t="s">
        <v>45</v>
      </c>
      <c r="O62" s="31" t="s">
        <v>37</v>
      </c>
      <c r="P62" s="30"/>
      <c r="Q62" s="30">
        <v>19</v>
      </c>
      <c r="R62" s="30" t="s">
        <v>38</v>
      </c>
      <c r="S62" s="30" t="s">
        <v>125</v>
      </c>
    </row>
    <row r="63" s="4" customFormat="1" ht="26.1" customHeight="1" spans="1:19">
      <c r="A63" s="30">
        <v>59</v>
      </c>
      <c r="B63" s="30" t="s">
        <v>227</v>
      </c>
      <c r="C63" s="30" t="s">
        <v>27</v>
      </c>
      <c r="D63" s="30" t="s">
        <v>28</v>
      </c>
      <c r="E63" s="30" t="s">
        <v>228</v>
      </c>
      <c r="F63" s="31" t="s">
        <v>145</v>
      </c>
      <c r="G63" s="30" t="s">
        <v>123</v>
      </c>
      <c r="H63" s="36" t="s">
        <v>32</v>
      </c>
      <c r="I63" s="30">
        <v>72.05</v>
      </c>
      <c r="J63" s="30">
        <v>68.62</v>
      </c>
      <c r="K63" s="30" t="s">
        <v>192</v>
      </c>
      <c r="L63" s="30" t="s">
        <v>124</v>
      </c>
      <c r="M63" s="30" t="s">
        <v>220</v>
      </c>
      <c r="N63" s="31" t="s">
        <v>45</v>
      </c>
      <c r="O63" s="31" t="s">
        <v>37</v>
      </c>
      <c r="P63" s="30"/>
      <c r="Q63" s="30">
        <v>23</v>
      </c>
      <c r="R63" s="30" t="s">
        <v>38</v>
      </c>
      <c r="S63" s="30" t="s">
        <v>125</v>
      </c>
    </row>
    <row r="64" s="4" customFormat="1" ht="26.1" customHeight="1" spans="1:19">
      <c r="A64" s="30">
        <v>60</v>
      </c>
      <c r="B64" s="30" t="s">
        <v>229</v>
      </c>
      <c r="C64" s="30" t="s">
        <v>27</v>
      </c>
      <c r="D64" s="30" t="s">
        <v>28</v>
      </c>
      <c r="E64" s="30" t="s">
        <v>230</v>
      </c>
      <c r="F64" s="31" t="s">
        <v>231</v>
      </c>
      <c r="G64" s="30" t="s">
        <v>123</v>
      </c>
      <c r="H64" s="36" t="s">
        <v>32</v>
      </c>
      <c r="I64" s="30">
        <v>36.03</v>
      </c>
      <c r="J64" s="30">
        <v>34.31</v>
      </c>
      <c r="K64" s="30" t="s">
        <v>192</v>
      </c>
      <c r="L64" s="30" t="s">
        <v>124</v>
      </c>
      <c r="M64" s="30" t="s">
        <v>220</v>
      </c>
      <c r="N64" s="31" t="s">
        <v>45</v>
      </c>
      <c r="O64" s="31" t="s">
        <v>37</v>
      </c>
      <c r="P64" s="30"/>
      <c r="Q64" s="30">
        <v>16</v>
      </c>
      <c r="R64" s="30" t="s">
        <v>38</v>
      </c>
      <c r="S64" s="30" t="s">
        <v>125</v>
      </c>
    </row>
    <row r="65" s="4" customFormat="1" ht="26.1" customHeight="1" spans="1:19">
      <c r="A65" s="30">
        <v>61</v>
      </c>
      <c r="B65" s="30" t="s">
        <v>232</v>
      </c>
      <c r="C65" s="30" t="s">
        <v>27</v>
      </c>
      <c r="D65" s="30" t="s">
        <v>28</v>
      </c>
      <c r="E65" s="30" t="s">
        <v>233</v>
      </c>
      <c r="F65" s="31" t="s">
        <v>164</v>
      </c>
      <c r="G65" s="30" t="s">
        <v>123</v>
      </c>
      <c r="H65" s="36" t="s">
        <v>32</v>
      </c>
      <c r="I65" s="30">
        <v>96.08</v>
      </c>
      <c r="J65" s="30">
        <v>91.5</v>
      </c>
      <c r="K65" s="30" t="s">
        <v>192</v>
      </c>
      <c r="L65" s="30" t="s">
        <v>124</v>
      </c>
      <c r="M65" s="30" t="s">
        <v>220</v>
      </c>
      <c r="N65" s="31" t="s">
        <v>45</v>
      </c>
      <c r="O65" s="31" t="s">
        <v>37</v>
      </c>
      <c r="P65" s="30"/>
      <c r="Q65" s="30">
        <v>16</v>
      </c>
      <c r="R65" s="30" t="s">
        <v>38</v>
      </c>
      <c r="S65" s="30" t="s">
        <v>125</v>
      </c>
    </row>
    <row r="66" s="4" customFormat="1" ht="26.1" customHeight="1" spans="1:19">
      <c r="A66" s="30">
        <v>62</v>
      </c>
      <c r="B66" s="30" t="s">
        <v>234</v>
      </c>
      <c r="C66" s="30" t="s">
        <v>27</v>
      </c>
      <c r="D66" s="30" t="s">
        <v>28</v>
      </c>
      <c r="E66" s="30" t="s">
        <v>235</v>
      </c>
      <c r="F66" s="31" t="s">
        <v>145</v>
      </c>
      <c r="G66" s="30" t="s">
        <v>123</v>
      </c>
      <c r="H66" s="36" t="s">
        <v>32</v>
      </c>
      <c r="I66" s="30">
        <v>72.05</v>
      </c>
      <c r="J66" s="30">
        <v>68.62</v>
      </c>
      <c r="K66" s="30" t="s">
        <v>192</v>
      </c>
      <c r="L66" s="30" t="s">
        <v>124</v>
      </c>
      <c r="M66" s="30" t="s">
        <v>236</v>
      </c>
      <c r="N66" s="31" t="s">
        <v>45</v>
      </c>
      <c r="O66" s="31" t="s">
        <v>37</v>
      </c>
      <c r="P66" s="30">
        <v>1</v>
      </c>
      <c r="Q66" s="30">
        <v>12</v>
      </c>
      <c r="R66" s="30" t="s">
        <v>38</v>
      </c>
      <c r="S66" s="30" t="s">
        <v>125</v>
      </c>
    </row>
    <row r="67" s="4" customFormat="1" ht="26.1" customHeight="1" spans="1:19">
      <c r="A67" s="30">
        <v>63</v>
      </c>
      <c r="B67" s="30" t="s">
        <v>237</v>
      </c>
      <c r="C67" s="30" t="s">
        <v>27</v>
      </c>
      <c r="D67" s="30" t="s">
        <v>28</v>
      </c>
      <c r="E67" s="30" t="s">
        <v>238</v>
      </c>
      <c r="F67" s="31" t="s">
        <v>164</v>
      </c>
      <c r="G67" s="30" t="s">
        <v>123</v>
      </c>
      <c r="H67" s="36" t="s">
        <v>32</v>
      </c>
      <c r="I67" s="30">
        <v>96.08</v>
      </c>
      <c r="J67" s="30">
        <v>91.5</v>
      </c>
      <c r="K67" s="30" t="s">
        <v>192</v>
      </c>
      <c r="L67" s="30" t="s">
        <v>124</v>
      </c>
      <c r="M67" s="30" t="s">
        <v>236</v>
      </c>
      <c r="N67" s="31" t="s">
        <v>45</v>
      </c>
      <c r="O67" s="31" t="s">
        <v>37</v>
      </c>
      <c r="P67" s="30"/>
      <c r="Q67" s="30">
        <v>15</v>
      </c>
      <c r="R67" s="30" t="s">
        <v>38</v>
      </c>
      <c r="S67" s="30" t="s">
        <v>125</v>
      </c>
    </row>
    <row r="68" s="4" customFormat="1" ht="26.1" customHeight="1" spans="1:19">
      <c r="A68" s="30">
        <v>64</v>
      </c>
      <c r="B68" s="30" t="s">
        <v>239</v>
      </c>
      <c r="C68" s="30" t="s">
        <v>27</v>
      </c>
      <c r="D68" s="30" t="s">
        <v>28</v>
      </c>
      <c r="E68" s="30" t="s">
        <v>240</v>
      </c>
      <c r="F68" s="31" t="s">
        <v>145</v>
      </c>
      <c r="G68" s="30" t="s">
        <v>123</v>
      </c>
      <c r="H68" s="36" t="s">
        <v>32</v>
      </c>
      <c r="I68" s="30">
        <v>72.05</v>
      </c>
      <c r="J68" s="30">
        <v>68.62</v>
      </c>
      <c r="K68" s="30" t="s">
        <v>192</v>
      </c>
      <c r="L68" s="30" t="s">
        <v>124</v>
      </c>
      <c r="M68" s="30" t="s">
        <v>236</v>
      </c>
      <c r="N68" s="31" t="s">
        <v>45</v>
      </c>
      <c r="O68" s="31" t="s">
        <v>37</v>
      </c>
      <c r="P68" s="30"/>
      <c r="Q68" s="30">
        <v>17</v>
      </c>
      <c r="R68" s="30" t="s">
        <v>38</v>
      </c>
      <c r="S68" s="30" t="s">
        <v>125</v>
      </c>
    </row>
    <row r="69" s="4" customFormat="1" ht="26.1" customHeight="1" spans="1:19">
      <c r="A69" s="30">
        <v>65</v>
      </c>
      <c r="B69" s="30" t="s">
        <v>241</v>
      </c>
      <c r="C69" s="30" t="s">
        <v>27</v>
      </c>
      <c r="D69" s="30" t="s">
        <v>28</v>
      </c>
      <c r="E69" s="30" t="s">
        <v>242</v>
      </c>
      <c r="F69" s="31" t="s">
        <v>122</v>
      </c>
      <c r="G69" s="30" t="s">
        <v>123</v>
      </c>
      <c r="H69" s="36" t="s">
        <v>32</v>
      </c>
      <c r="I69" s="30">
        <v>72.83</v>
      </c>
      <c r="J69" s="30">
        <v>69.36</v>
      </c>
      <c r="K69" s="30" t="s">
        <v>192</v>
      </c>
      <c r="L69" s="30" t="s">
        <v>124</v>
      </c>
      <c r="M69" s="30" t="s">
        <v>243</v>
      </c>
      <c r="N69" s="31" t="s">
        <v>45</v>
      </c>
      <c r="O69" s="31" t="s">
        <v>37</v>
      </c>
      <c r="P69" s="30"/>
      <c r="Q69" s="30">
        <v>9</v>
      </c>
      <c r="R69" s="30" t="s">
        <v>38</v>
      </c>
      <c r="S69" s="30" t="s">
        <v>125</v>
      </c>
    </row>
    <row r="70" s="4" customFormat="1" ht="26.1" customHeight="1" spans="1:19">
      <c r="A70" s="30">
        <v>66</v>
      </c>
      <c r="B70" s="30" t="s">
        <v>244</v>
      </c>
      <c r="C70" s="30" t="s">
        <v>27</v>
      </c>
      <c r="D70" s="30" t="s">
        <v>28</v>
      </c>
      <c r="E70" s="30" t="s">
        <v>245</v>
      </c>
      <c r="F70" s="31" t="s">
        <v>122</v>
      </c>
      <c r="G70" s="30" t="s">
        <v>123</v>
      </c>
      <c r="H70" s="36" t="s">
        <v>32</v>
      </c>
      <c r="I70" s="30">
        <v>72.83</v>
      </c>
      <c r="J70" s="30">
        <v>69.36</v>
      </c>
      <c r="K70" s="30" t="s">
        <v>192</v>
      </c>
      <c r="L70" s="30" t="s">
        <v>124</v>
      </c>
      <c r="M70" s="30" t="s">
        <v>246</v>
      </c>
      <c r="N70" s="31" t="s">
        <v>45</v>
      </c>
      <c r="O70" s="31" t="s">
        <v>37</v>
      </c>
      <c r="P70" s="30"/>
      <c r="Q70" s="30">
        <v>10</v>
      </c>
      <c r="R70" s="30" t="s">
        <v>38</v>
      </c>
      <c r="S70" s="30" t="s">
        <v>125</v>
      </c>
    </row>
    <row r="71" s="4" customFormat="1" ht="26.1" customHeight="1" spans="1:19">
      <c r="A71" s="30">
        <v>67</v>
      </c>
      <c r="B71" s="30" t="s">
        <v>247</v>
      </c>
      <c r="C71" s="30" t="s">
        <v>27</v>
      </c>
      <c r="D71" s="30" t="s">
        <v>28</v>
      </c>
      <c r="E71" s="30" t="s">
        <v>248</v>
      </c>
      <c r="F71" s="31" t="s">
        <v>209</v>
      </c>
      <c r="G71" s="30" t="s">
        <v>123</v>
      </c>
      <c r="H71" s="36" t="s">
        <v>32</v>
      </c>
      <c r="I71" s="30">
        <v>48.55</v>
      </c>
      <c r="J71" s="30">
        <v>46.24</v>
      </c>
      <c r="K71" s="30" t="s">
        <v>192</v>
      </c>
      <c r="L71" s="30" t="s">
        <v>124</v>
      </c>
      <c r="M71" s="30" t="s">
        <v>246</v>
      </c>
      <c r="N71" s="31" t="s">
        <v>45</v>
      </c>
      <c r="O71" s="31" t="s">
        <v>37</v>
      </c>
      <c r="P71" s="30">
        <v>1</v>
      </c>
      <c r="Q71" s="30">
        <v>12</v>
      </c>
      <c r="R71" s="30" t="s">
        <v>38</v>
      </c>
      <c r="S71" s="30" t="s">
        <v>125</v>
      </c>
    </row>
    <row r="72" s="4" customFormat="1" ht="26.1" customHeight="1" spans="1:19">
      <c r="A72" s="30">
        <v>68</v>
      </c>
      <c r="B72" s="30" t="s">
        <v>249</v>
      </c>
      <c r="C72" s="30" t="s">
        <v>27</v>
      </c>
      <c r="D72" s="30" t="s">
        <v>28</v>
      </c>
      <c r="E72" s="30" t="s">
        <v>250</v>
      </c>
      <c r="F72" s="31" t="s">
        <v>122</v>
      </c>
      <c r="G72" s="30" t="s">
        <v>123</v>
      </c>
      <c r="H72" s="36" t="s">
        <v>32</v>
      </c>
      <c r="I72" s="30">
        <v>72.83</v>
      </c>
      <c r="J72" s="30">
        <v>69.36</v>
      </c>
      <c r="K72" s="30" t="s">
        <v>192</v>
      </c>
      <c r="L72" s="30" t="s">
        <v>124</v>
      </c>
      <c r="M72" s="30" t="s">
        <v>246</v>
      </c>
      <c r="N72" s="31" t="s">
        <v>45</v>
      </c>
      <c r="O72" s="31" t="s">
        <v>37</v>
      </c>
      <c r="P72" s="30"/>
      <c r="Q72" s="30">
        <v>14</v>
      </c>
      <c r="R72" s="30" t="s">
        <v>38</v>
      </c>
      <c r="S72" s="30" t="s">
        <v>125</v>
      </c>
    </row>
    <row r="73" s="4" customFormat="1" ht="26.1" customHeight="1" spans="1:19">
      <c r="A73" s="30">
        <v>69</v>
      </c>
      <c r="B73" s="30" t="s">
        <v>251</v>
      </c>
      <c r="C73" s="30" t="s">
        <v>27</v>
      </c>
      <c r="D73" s="30" t="s">
        <v>28</v>
      </c>
      <c r="E73" s="30" t="s">
        <v>252</v>
      </c>
      <c r="F73" s="31" t="s">
        <v>209</v>
      </c>
      <c r="G73" s="30" t="s">
        <v>123</v>
      </c>
      <c r="H73" s="36" t="s">
        <v>32</v>
      </c>
      <c r="I73" s="30">
        <v>48.55</v>
      </c>
      <c r="J73" s="30">
        <v>46.24</v>
      </c>
      <c r="K73" s="30" t="s">
        <v>192</v>
      </c>
      <c r="L73" s="30" t="s">
        <v>124</v>
      </c>
      <c r="M73" s="30" t="s">
        <v>253</v>
      </c>
      <c r="N73" s="31" t="s">
        <v>45</v>
      </c>
      <c r="O73" s="31" t="s">
        <v>37</v>
      </c>
      <c r="P73" s="30"/>
      <c r="Q73" s="30">
        <v>28</v>
      </c>
      <c r="R73" s="30" t="s">
        <v>38</v>
      </c>
      <c r="S73" s="30" t="s">
        <v>125</v>
      </c>
    </row>
    <row r="74" s="4" customFormat="1" ht="26.1" customHeight="1" spans="1:19">
      <c r="A74" s="30">
        <v>70</v>
      </c>
      <c r="B74" s="30" t="s">
        <v>254</v>
      </c>
      <c r="C74" s="30" t="s">
        <v>27</v>
      </c>
      <c r="D74" s="30" t="s">
        <v>28</v>
      </c>
      <c r="E74" s="30" t="s">
        <v>255</v>
      </c>
      <c r="F74" s="31" t="s">
        <v>256</v>
      </c>
      <c r="G74" s="30" t="s">
        <v>123</v>
      </c>
      <c r="H74" s="36" t="s">
        <v>32</v>
      </c>
      <c r="I74" s="30">
        <v>291.33</v>
      </c>
      <c r="J74" s="30">
        <v>277.46</v>
      </c>
      <c r="K74" s="30" t="s">
        <v>192</v>
      </c>
      <c r="L74" s="30" t="s">
        <v>124</v>
      </c>
      <c r="M74" s="30" t="s">
        <v>253</v>
      </c>
      <c r="N74" s="31" t="s">
        <v>45</v>
      </c>
      <c r="O74" s="31" t="s">
        <v>37</v>
      </c>
      <c r="P74" s="30"/>
      <c r="Q74" s="30">
        <v>12</v>
      </c>
      <c r="R74" s="30" t="s">
        <v>38</v>
      </c>
      <c r="S74" s="30" t="s">
        <v>125</v>
      </c>
    </row>
    <row r="75" s="4" customFormat="1" ht="26.1" customHeight="1" spans="1:19">
      <c r="A75" s="30">
        <v>71</v>
      </c>
      <c r="B75" s="30" t="s">
        <v>257</v>
      </c>
      <c r="C75" s="30" t="s">
        <v>27</v>
      </c>
      <c r="D75" s="30" t="s">
        <v>28</v>
      </c>
      <c r="E75" s="30" t="s">
        <v>66</v>
      </c>
      <c r="F75" s="31" t="s">
        <v>258</v>
      </c>
      <c r="G75" s="30" t="s">
        <v>123</v>
      </c>
      <c r="H75" s="36" t="s">
        <v>32</v>
      </c>
      <c r="I75" s="30">
        <v>105.68</v>
      </c>
      <c r="J75" s="30">
        <v>100.645</v>
      </c>
      <c r="K75" s="30" t="s">
        <v>192</v>
      </c>
      <c r="L75" s="30" t="s">
        <v>124</v>
      </c>
      <c r="M75" s="30" t="s">
        <v>253</v>
      </c>
      <c r="N75" s="31" t="s">
        <v>45</v>
      </c>
      <c r="O75" s="31" t="s">
        <v>37</v>
      </c>
      <c r="P75" s="30"/>
      <c r="Q75" s="30">
        <v>21</v>
      </c>
      <c r="R75" s="30" t="s">
        <v>38</v>
      </c>
      <c r="S75" s="30" t="s">
        <v>125</v>
      </c>
    </row>
    <row r="76" s="4" customFormat="1" ht="26.1" customHeight="1" spans="1:19">
      <c r="A76" s="30">
        <v>72</v>
      </c>
      <c r="B76" s="30" t="s">
        <v>259</v>
      </c>
      <c r="C76" s="30" t="s">
        <v>27</v>
      </c>
      <c r="D76" s="30" t="s">
        <v>28</v>
      </c>
      <c r="E76" s="30" t="s">
        <v>260</v>
      </c>
      <c r="F76" s="31" t="s">
        <v>135</v>
      </c>
      <c r="G76" s="30" t="s">
        <v>123</v>
      </c>
      <c r="H76" s="36" t="s">
        <v>32</v>
      </c>
      <c r="I76" s="30">
        <v>128.1</v>
      </c>
      <c r="J76" s="30">
        <v>122</v>
      </c>
      <c r="K76" s="30" t="s">
        <v>192</v>
      </c>
      <c r="L76" s="30" t="s">
        <v>124</v>
      </c>
      <c r="M76" s="30" t="s">
        <v>261</v>
      </c>
      <c r="N76" s="31" t="s">
        <v>45</v>
      </c>
      <c r="O76" s="31" t="s">
        <v>37</v>
      </c>
      <c r="P76" s="30">
        <v>1</v>
      </c>
      <c r="Q76" s="31">
        <v>15</v>
      </c>
      <c r="R76" s="30" t="s">
        <v>38</v>
      </c>
      <c r="S76" s="30" t="s">
        <v>125</v>
      </c>
    </row>
    <row r="77" s="4" customFormat="1" ht="26.1" customHeight="1" spans="1:19">
      <c r="A77" s="30">
        <v>73</v>
      </c>
      <c r="B77" s="30" t="s">
        <v>262</v>
      </c>
      <c r="C77" s="30" t="s">
        <v>27</v>
      </c>
      <c r="D77" s="30" t="s">
        <v>28</v>
      </c>
      <c r="E77" s="30" t="s">
        <v>263</v>
      </c>
      <c r="F77" s="31" t="s">
        <v>131</v>
      </c>
      <c r="G77" s="30" t="s">
        <v>123</v>
      </c>
      <c r="H77" s="36" t="s">
        <v>32</v>
      </c>
      <c r="I77" s="30">
        <v>76.86</v>
      </c>
      <c r="J77" s="30">
        <v>73.2</v>
      </c>
      <c r="K77" s="30" t="s">
        <v>192</v>
      </c>
      <c r="L77" s="30" t="s">
        <v>124</v>
      </c>
      <c r="M77" s="30" t="s">
        <v>261</v>
      </c>
      <c r="N77" s="31" t="s">
        <v>45</v>
      </c>
      <c r="O77" s="31" t="s">
        <v>37</v>
      </c>
      <c r="P77" s="30"/>
      <c r="Q77" s="30">
        <v>11</v>
      </c>
      <c r="R77" s="30" t="s">
        <v>38</v>
      </c>
      <c r="S77" s="30" t="s">
        <v>125</v>
      </c>
    </row>
    <row r="78" s="4" customFormat="1" ht="26.1" customHeight="1" spans="1:19">
      <c r="A78" s="30">
        <v>74</v>
      </c>
      <c r="B78" s="30" t="s">
        <v>264</v>
      </c>
      <c r="C78" s="30" t="s">
        <v>27</v>
      </c>
      <c r="D78" s="30" t="s">
        <v>28</v>
      </c>
      <c r="E78" s="30" t="s">
        <v>265</v>
      </c>
      <c r="F78" s="31" t="s">
        <v>175</v>
      </c>
      <c r="G78" s="30" t="s">
        <v>123</v>
      </c>
      <c r="H78" s="36" t="s">
        <v>32</v>
      </c>
      <c r="I78" s="30">
        <v>102.48</v>
      </c>
      <c r="J78" s="30">
        <v>97.6</v>
      </c>
      <c r="K78" s="30" t="s">
        <v>266</v>
      </c>
      <c r="L78" s="30" t="s">
        <v>124</v>
      </c>
      <c r="M78" s="30" t="s">
        <v>261</v>
      </c>
      <c r="N78" s="31" t="s">
        <v>45</v>
      </c>
      <c r="O78" s="31" t="s">
        <v>37</v>
      </c>
      <c r="P78" s="30"/>
      <c r="Q78" s="30">
        <v>28</v>
      </c>
      <c r="R78" s="30" t="s">
        <v>38</v>
      </c>
      <c r="S78" s="30" t="s">
        <v>125</v>
      </c>
    </row>
    <row r="79" s="4" customFormat="1" ht="26.1" customHeight="1" spans="1:19">
      <c r="A79" s="30">
        <v>75</v>
      </c>
      <c r="B79" s="30" t="s">
        <v>267</v>
      </c>
      <c r="C79" s="30" t="s">
        <v>27</v>
      </c>
      <c r="D79" s="30" t="s">
        <v>28</v>
      </c>
      <c r="E79" s="30" t="s">
        <v>92</v>
      </c>
      <c r="F79" s="31" t="s">
        <v>131</v>
      </c>
      <c r="G79" s="30" t="s">
        <v>123</v>
      </c>
      <c r="H79" s="36" t="s">
        <v>32</v>
      </c>
      <c r="I79" s="30">
        <v>76.86</v>
      </c>
      <c r="J79" s="30">
        <v>73.2</v>
      </c>
      <c r="K79" s="30" t="s">
        <v>68</v>
      </c>
      <c r="L79" s="30" t="s">
        <v>124</v>
      </c>
      <c r="M79" s="30" t="s">
        <v>268</v>
      </c>
      <c r="N79" s="31" t="s">
        <v>45</v>
      </c>
      <c r="O79" s="31" t="s">
        <v>37</v>
      </c>
      <c r="P79" s="30"/>
      <c r="Q79" s="30">
        <v>15</v>
      </c>
      <c r="R79" s="30" t="s">
        <v>38</v>
      </c>
      <c r="S79" s="30" t="s">
        <v>125</v>
      </c>
    </row>
    <row r="80" s="4" customFormat="1" ht="26.1" customHeight="1" spans="1:19">
      <c r="A80" s="30">
        <v>76</v>
      </c>
      <c r="B80" s="30" t="s">
        <v>269</v>
      </c>
      <c r="C80" s="30" t="s">
        <v>27</v>
      </c>
      <c r="D80" s="30" t="s">
        <v>28</v>
      </c>
      <c r="E80" s="30" t="s">
        <v>270</v>
      </c>
      <c r="F80" s="31" t="s">
        <v>135</v>
      </c>
      <c r="G80" s="30" t="s">
        <v>123</v>
      </c>
      <c r="H80" s="36" t="s">
        <v>32</v>
      </c>
      <c r="I80" s="30">
        <v>128.1</v>
      </c>
      <c r="J80" s="30">
        <v>122</v>
      </c>
      <c r="K80" s="30" t="s">
        <v>68</v>
      </c>
      <c r="L80" s="30" t="s">
        <v>124</v>
      </c>
      <c r="M80" s="30" t="s">
        <v>268</v>
      </c>
      <c r="N80" s="31" t="s">
        <v>45</v>
      </c>
      <c r="O80" s="31" t="s">
        <v>37</v>
      </c>
      <c r="P80" s="30">
        <v>1</v>
      </c>
      <c r="Q80" s="30">
        <v>18</v>
      </c>
      <c r="R80" s="30" t="s">
        <v>38</v>
      </c>
      <c r="S80" s="30" t="s">
        <v>125</v>
      </c>
    </row>
    <row r="81" s="4" customFormat="1" ht="26.1" customHeight="1" spans="1:19">
      <c r="A81" s="30">
        <v>77</v>
      </c>
      <c r="B81" s="30" t="s">
        <v>271</v>
      </c>
      <c r="C81" s="30" t="s">
        <v>27</v>
      </c>
      <c r="D81" s="30" t="s">
        <v>28</v>
      </c>
      <c r="E81" s="30" t="s">
        <v>272</v>
      </c>
      <c r="F81" s="31" t="s">
        <v>273</v>
      </c>
      <c r="G81" s="30" t="s">
        <v>123</v>
      </c>
      <c r="H81" s="36" t="s">
        <v>32</v>
      </c>
      <c r="I81" s="30">
        <v>58.93</v>
      </c>
      <c r="J81" s="30">
        <v>56.12</v>
      </c>
      <c r="K81" s="30" t="s">
        <v>68</v>
      </c>
      <c r="L81" s="30" t="s">
        <v>124</v>
      </c>
      <c r="M81" s="30" t="s">
        <v>274</v>
      </c>
      <c r="N81" s="31" t="s">
        <v>45</v>
      </c>
      <c r="O81" s="31" t="s">
        <v>37</v>
      </c>
      <c r="P81" s="30">
        <v>1</v>
      </c>
      <c r="Q81" s="30">
        <v>11</v>
      </c>
      <c r="R81" s="30" t="s">
        <v>38</v>
      </c>
      <c r="S81" s="30" t="s">
        <v>125</v>
      </c>
    </row>
    <row r="82" s="4" customFormat="1" ht="26.1" customHeight="1" spans="1:19">
      <c r="A82" s="30">
        <v>78</v>
      </c>
      <c r="B82" s="30" t="s">
        <v>275</v>
      </c>
      <c r="C82" s="30" t="s">
        <v>27</v>
      </c>
      <c r="D82" s="30" t="s">
        <v>28</v>
      </c>
      <c r="E82" s="30" t="s">
        <v>276</v>
      </c>
      <c r="F82" s="31" t="s">
        <v>131</v>
      </c>
      <c r="G82" s="30" t="s">
        <v>123</v>
      </c>
      <c r="H82" s="36" t="s">
        <v>32</v>
      </c>
      <c r="I82" s="30">
        <v>76.86</v>
      </c>
      <c r="J82" s="30">
        <v>73.2</v>
      </c>
      <c r="K82" s="30" t="s">
        <v>68</v>
      </c>
      <c r="L82" s="30" t="s">
        <v>124</v>
      </c>
      <c r="M82" s="30" t="s">
        <v>274</v>
      </c>
      <c r="N82" s="31" t="s">
        <v>45</v>
      </c>
      <c r="O82" s="31" t="s">
        <v>37</v>
      </c>
      <c r="P82" s="30">
        <v>1</v>
      </c>
      <c r="Q82" s="30">
        <v>11</v>
      </c>
      <c r="R82" s="30" t="s">
        <v>38</v>
      </c>
      <c r="S82" s="30" t="s">
        <v>125</v>
      </c>
    </row>
    <row r="83" s="4" customFormat="1" ht="26.1" customHeight="1" spans="1:19">
      <c r="A83" s="30">
        <v>79</v>
      </c>
      <c r="B83" s="30" t="s">
        <v>277</v>
      </c>
      <c r="C83" s="30" t="s">
        <v>27</v>
      </c>
      <c r="D83" s="30" t="s">
        <v>28</v>
      </c>
      <c r="E83" s="30" t="s">
        <v>278</v>
      </c>
      <c r="F83" s="31" t="s">
        <v>279</v>
      </c>
      <c r="G83" s="30" t="s">
        <v>123</v>
      </c>
      <c r="H83" s="36" t="s">
        <v>32</v>
      </c>
      <c r="I83" s="30">
        <v>51.24</v>
      </c>
      <c r="J83" s="30">
        <v>48.8</v>
      </c>
      <c r="K83" s="30" t="s">
        <v>68</v>
      </c>
      <c r="L83" s="30" t="s">
        <v>124</v>
      </c>
      <c r="M83" s="30" t="s">
        <v>280</v>
      </c>
      <c r="N83" s="31" t="s">
        <v>45</v>
      </c>
      <c r="O83" s="31" t="s">
        <v>37</v>
      </c>
      <c r="P83" s="30">
        <v>1</v>
      </c>
      <c r="Q83" s="30">
        <v>19</v>
      </c>
      <c r="R83" s="30" t="s">
        <v>38</v>
      </c>
      <c r="S83" s="30" t="s">
        <v>125</v>
      </c>
    </row>
    <row r="84" s="4" customFormat="1" ht="26.1" customHeight="1" spans="1:19">
      <c r="A84" s="30">
        <v>80</v>
      </c>
      <c r="B84" s="30" t="s">
        <v>281</v>
      </c>
      <c r="C84" s="30" t="s">
        <v>27</v>
      </c>
      <c r="D84" s="30" t="s">
        <v>28</v>
      </c>
      <c r="E84" s="30" t="s">
        <v>282</v>
      </c>
      <c r="F84" s="31" t="s">
        <v>131</v>
      </c>
      <c r="G84" s="30" t="s">
        <v>123</v>
      </c>
      <c r="H84" s="36" t="s">
        <v>32</v>
      </c>
      <c r="I84" s="30">
        <v>76.86</v>
      </c>
      <c r="J84" s="30">
        <v>73.2</v>
      </c>
      <c r="K84" s="30" t="s">
        <v>68</v>
      </c>
      <c r="L84" s="30" t="s">
        <v>124</v>
      </c>
      <c r="M84" s="30" t="s">
        <v>280</v>
      </c>
      <c r="N84" s="31" t="s">
        <v>45</v>
      </c>
      <c r="O84" s="31" t="s">
        <v>37</v>
      </c>
      <c r="P84" s="30"/>
      <c r="Q84" s="30">
        <v>31</v>
      </c>
      <c r="R84" s="30" t="s">
        <v>38</v>
      </c>
      <c r="S84" s="30" t="s">
        <v>125</v>
      </c>
    </row>
    <row r="85" s="4" customFormat="1" ht="26.1" customHeight="1" spans="1:19">
      <c r="A85" s="30">
        <v>81</v>
      </c>
      <c r="B85" s="30" t="s">
        <v>283</v>
      </c>
      <c r="C85" s="30" t="s">
        <v>27</v>
      </c>
      <c r="D85" s="30" t="s">
        <v>28</v>
      </c>
      <c r="E85" s="30" t="s">
        <v>284</v>
      </c>
      <c r="F85" s="31" t="s">
        <v>279</v>
      </c>
      <c r="G85" s="30" t="s">
        <v>123</v>
      </c>
      <c r="H85" s="36" t="s">
        <v>32</v>
      </c>
      <c r="I85" s="30">
        <v>51.24</v>
      </c>
      <c r="J85" s="30">
        <v>48.8</v>
      </c>
      <c r="K85" s="30" t="s">
        <v>68</v>
      </c>
      <c r="L85" s="30" t="s">
        <v>124</v>
      </c>
      <c r="M85" s="30" t="s">
        <v>280</v>
      </c>
      <c r="N85" s="31" t="s">
        <v>45</v>
      </c>
      <c r="O85" s="31" t="s">
        <v>37</v>
      </c>
      <c r="P85" s="30">
        <v>1</v>
      </c>
      <c r="Q85" s="30">
        <v>14</v>
      </c>
      <c r="R85" s="30" t="s">
        <v>38</v>
      </c>
      <c r="S85" s="30" t="s">
        <v>125</v>
      </c>
    </row>
    <row r="86" s="4" customFormat="1" ht="26.1" customHeight="1" spans="1:19">
      <c r="A86" s="30">
        <v>82</v>
      </c>
      <c r="B86" s="30" t="s">
        <v>285</v>
      </c>
      <c r="C86" s="30" t="s">
        <v>27</v>
      </c>
      <c r="D86" s="30" t="s">
        <v>28</v>
      </c>
      <c r="E86" s="30" t="s">
        <v>286</v>
      </c>
      <c r="F86" s="31" t="s">
        <v>287</v>
      </c>
      <c r="G86" s="30" t="s">
        <v>123</v>
      </c>
      <c r="H86" s="36" t="s">
        <v>32</v>
      </c>
      <c r="I86" s="30">
        <v>89.67</v>
      </c>
      <c r="J86" s="30">
        <v>85.4</v>
      </c>
      <c r="K86" s="30" t="s">
        <v>68</v>
      </c>
      <c r="L86" s="30" t="s">
        <v>124</v>
      </c>
      <c r="M86" s="30" t="s">
        <v>288</v>
      </c>
      <c r="N86" s="31" t="s">
        <v>45</v>
      </c>
      <c r="O86" s="31" t="s">
        <v>37</v>
      </c>
      <c r="P86" s="30">
        <v>1</v>
      </c>
      <c r="Q86" s="30">
        <v>14</v>
      </c>
      <c r="R86" s="30" t="s">
        <v>38</v>
      </c>
      <c r="S86" s="30" t="s">
        <v>125</v>
      </c>
    </row>
    <row r="87" s="4" customFormat="1" ht="26.1" customHeight="1" spans="1:19">
      <c r="A87" s="30">
        <v>83</v>
      </c>
      <c r="B87" s="30" t="s">
        <v>289</v>
      </c>
      <c r="C87" s="30" t="s">
        <v>27</v>
      </c>
      <c r="D87" s="30" t="s">
        <v>28</v>
      </c>
      <c r="E87" s="30" t="s">
        <v>290</v>
      </c>
      <c r="F87" s="31" t="s">
        <v>291</v>
      </c>
      <c r="G87" s="30" t="s">
        <v>123</v>
      </c>
      <c r="H87" s="36" t="s">
        <v>32</v>
      </c>
      <c r="I87" s="30">
        <v>38.43</v>
      </c>
      <c r="J87" s="30">
        <v>36.6</v>
      </c>
      <c r="K87" s="30" t="s">
        <v>68</v>
      </c>
      <c r="L87" s="30" t="s">
        <v>124</v>
      </c>
      <c r="M87" s="30" t="s">
        <v>292</v>
      </c>
      <c r="N87" s="31" t="s">
        <v>45</v>
      </c>
      <c r="O87" s="31" t="s">
        <v>37</v>
      </c>
      <c r="P87" s="30"/>
      <c r="Q87" s="30">
        <v>17</v>
      </c>
      <c r="R87" s="30" t="s">
        <v>38</v>
      </c>
      <c r="S87" s="30" t="s">
        <v>125</v>
      </c>
    </row>
    <row r="88" s="1" customFormat="1" ht="50.1" customHeight="1" spans="1:19">
      <c r="A88" s="30">
        <v>84</v>
      </c>
      <c r="B88" s="30" t="s">
        <v>293</v>
      </c>
      <c r="C88" s="30" t="s">
        <v>27</v>
      </c>
      <c r="D88" s="30" t="s">
        <v>28</v>
      </c>
      <c r="E88" s="30" t="s">
        <v>294</v>
      </c>
      <c r="F88" s="30" t="s">
        <v>295</v>
      </c>
      <c r="G88" s="30" t="s">
        <v>295</v>
      </c>
      <c r="H88" s="31" t="s">
        <v>32</v>
      </c>
      <c r="I88" s="31">
        <f>ROUND(J88*1.1,2)</f>
        <v>122.8</v>
      </c>
      <c r="J88" s="31">
        <v>111.64</v>
      </c>
      <c r="K88" s="31" t="s">
        <v>68</v>
      </c>
      <c r="L88" s="31" t="s">
        <v>34</v>
      </c>
      <c r="M88" s="31" t="s">
        <v>296</v>
      </c>
      <c r="N88" s="31" t="s">
        <v>297</v>
      </c>
      <c r="O88" s="31" t="s">
        <v>37</v>
      </c>
      <c r="P88" s="31">
        <v>84</v>
      </c>
      <c r="Q88" s="31">
        <v>6840</v>
      </c>
      <c r="R88" s="31" t="s">
        <v>38</v>
      </c>
      <c r="S88" s="31" t="s">
        <v>39</v>
      </c>
    </row>
    <row r="89" s="3" customFormat="1" ht="57.75" customHeight="1" spans="1:19">
      <c r="A89" s="30">
        <v>85</v>
      </c>
      <c r="B89" s="30" t="s">
        <v>298</v>
      </c>
      <c r="C89" s="30" t="s">
        <v>27</v>
      </c>
      <c r="D89" s="30" t="s">
        <v>28</v>
      </c>
      <c r="E89" s="30" t="s">
        <v>299</v>
      </c>
      <c r="F89" s="30" t="s">
        <v>300</v>
      </c>
      <c r="G89" s="30" t="s">
        <v>301</v>
      </c>
      <c r="H89" s="30" t="s">
        <v>302</v>
      </c>
      <c r="I89" s="31">
        <v>65</v>
      </c>
      <c r="J89" s="31">
        <v>65</v>
      </c>
      <c r="K89" s="31" t="s">
        <v>192</v>
      </c>
      <c r="L89" s="30" t="s">
        <v>104</v>
      </c>
      <c r="M89" s="30" t="s">
        <v>274</v>
      </c>
      <c r="N89" s="30" t="s">
        <v>45</v>
      </c>
      <c r="O89" s="31" t="s">
        <v>37</v>
      </c>
      <c r="P89" s="30"/>
      <c r="Q89" s="30">
        <v>2</v>
      </c>
      <c r="R89" s="30" t="s">
        <v>38</v>
      </c>
      <c r="S89" s="30" t="s">
        <v>39</v>
      </c>
    </row>
    <row r="90" s="3" customFormat="1" ht="43" customHeight="1" spans="1:19">
      <c r="A90" s="30">
        <v>86</v>
      </c>
      <c r="B90" s="36" t="s">
        <v>303</v>
      </c>
      <c r="C90" s="30" t="s">
        <v>27</v>
      </c>
      <c r="D90" s="30" t="s">
        <v>28</v>
      </c>
      <c r="E90" s="36" t="s">
        <v>304</v>
      </c>
      <c r="F90" s="36" t="s">
        <v>305</v>
      </c>
      <c r="G90" s="36" t="s">
        <v>306</v>
      </c>
      <c r="H90" s="36" t="s">
        <v>307</v>
      </c>
      <c r="I90" s="41">
        <v>1131</v>
      </c>
      <c r="J90" s="41">
        <v>1131</v>
      </c>
      <c r="K90" s="41" t="s">
        <v>308</v>
      </c>
      <c r="L90" s="36" t="s">
        <v>309</v>
      </c>
      <c r="M90" s="36" t="s">
        <v>309</v>
      </c>
      <c r="N90" s="30" t="s">
        <v>36</v>
      </c>
      <c r="O90" s="30" t="s">
        <v>310</v>
      </c>
      <c r="P90" s="30"/>
      <c r="Q90" s="30"/>
      <c r="R90" s="30" t="s">
        <v>38</v>
      </c>
      <c r="S90" s="36" t="s">
        <v>304</v>
      </c>
    </row>
    <row r="91" s="3" customFormat="1" ht="36" customHeight="1" spans="1:19">
      <c r="A91" s="30">
        <v>87</v>
      </c>
      <c r="B91" s="36" t="s">
        <v>303</v>
      </c>
      <c r="C91" s="30" t="s">
        <v>27</v>
      </c>
      <c r="D91" s="30" t="s">
        <v>28</v>
      </c>
      <c r="E91" s="36" t="s">
        <v>311</v>
      </c>
      <c r="F91" s="36" t="s">
        <v>312</v>
      </c>
      <c r="G91" s="36" t="s">
        <v>306</v>
      </c>
      <c r="H91" s="36" t="s">
        <v>307</v>
      </c>
      <c r="I91" s="41">
        <v>1235</v>
      </c>
      <c r="J91" s="41">
        <v>1235</v>
      </c>
      <c r="K91" s="41" t="s">
        <v>308</v>
      </c>
      <c r="L91" s="36" t="s">
        <v>309</v>
      </c>
      <c r="M91" s="36" t="s">
        <v>309</v>
      </c>
      <c r="N91" s="30" t="s">
        <v>36</v>
      </c>
      <c r="O91" s="30" t="s">
        <v>310</v>
      </c>
      <c r="P91" s="30"/>
      <c r="Q91" s="30"/>
      <c r="R91" s="30" t="s">
        <v>38</v>
      </c>
      <c r="S91" s="36" t="s">
        <v>311</v>
      </c>
    </row>
    <row r="92" s="3" customFormat="1" ht="39" customHeight="1" spans="1:19">
      <c r="A92" s="30">
        <v>88</v>
      </c>
      <c r="B92" s="36" t="s">
        <v>303</v>
      </c>
      <c r="C92" s="30" t="s">
        <v>27</v>
      </c>
      <c r="D92" s="30" t="s">
        <v>28</v>
      </c>
      <c r="E92" s="36" t="s">
        <v>313</v>
      </c>
      <c r="F92" s="36" t="s">
        <v>314</v>
      </c>
      <c r="G92" s="36" t="s">
        <v>306</v>
      </c>
      <c r="H92" s="36" t="s">
        <v>307</v>
      </c>
      <c r="I92" s="41">
        <v>750</v>
      </c>
      <c r="J92" s="41">
        <v>750</v>
      </c>
      <c r="K92" s="41" t="s">
        <v>308</v>
      </c>
      <c r="L92" s="36" t="s">
        <v>309</v>
      </c>
      <c r="M92" s="36" t="s">
        <v>309</v>
      </c>
      <c r="N92" s="30" t="s">
        <v>36</v>
      </c>
      <c r="O92" s="30" t="s">
        <v>310</v>
      </c>
      <c r="P92" s="30"/>
      <c r="Q92" s="30"/>
      <c r="R92" s="30" t="s">
        <v>38</v>
      </c>
      <c r="S92" s="36" t="s">
        <v>313</v>
      </c>
    </row>
    <row r="93" s="4" customFormat="1" ht="26.1" customHeight="1" spans="1:19">
      <c r="A93" s="30">
        <v>89</v>
      </c>
      <c r="B93" s="30" t="s">
        <v>303</v>
      </c>
      <c r="C93" s="30" t="s">
        <v>27</v>
      </c>
      <c r="D93" s="30" t="s">
        <v>28</v>
      </c>
      <c r="E93" s="30" t="s">
        <v>315</v>
      </c>
      <c r="F93" s="30" t="s">
        <v>316</v>
      </c>
      <c r="G93" s="30" t="s">
        <v>306</v>
      </c>
      <c r="H93" s="30" t="s">
        <v>32</v>
      </c>
      <c r="I93" s="31">
        <v>236</v>
      </c>
      <c r="J93" s="31">
        <v>236</v>
      </c>
      <c r="K93" s="41" t="s">
        <v>308</v>
      </c>
      <c r="L93" s="30" t="s">
        <v>309</v>
      </c>
      <c r="M93" s="30" t="s">
        <v>309</v>
      </c>
      <c r="N93" s="30" t="s">
        <v>297</v>
      </c>
      <c r="O93" s="31" t="s">
        <v>37</v>
      </c>
      <c r="P93" s="30">
        <v>34</v>
      </c>
      <c r="Q93" s="30">
        <v>1563</v>
      </c>
      <c r="R93" s="30" t="s">
        <v>317</v>
      </c>
      <c r="S93" s="30"/>
    </row>
    <row r="94" s="4" customFormat="1" ht="26.1" customHeight="1" spans="1:19">
      <c r="A94" s="30">
        <v>90</v>
      </c>
      <c r="B94" s="30" t="s">
        <v>303</v>
      </c>
      <c r="C94" s="30" t="s">
        <v>27</v>
      </c>
      <c r="D94" s="30" t="s">
        <v>28</v>
      </c>
      <c r="E94" s="30" t="s">
        <v>315</v>
      </c>
      <c r="F94" s="30" t="s">
        <v>318</v>
      </c>
      <c r="G94" s="30" t="s">
        <v>306</v>
      </c>
      <c r="H94" s="30" t="s">
        <v>32</v>
      </c>
      <c r="I94" s="31">
        <v>300</v>
      </c>
      <c r="J94" s="31">
        <v>300</v>
      </c>
      <c r="K94" s="41" t="s">
        <v>308</v>
      </c>
      <c r="L94" s="30" t="s">
        <v>309</v>
      </c>
      <c r="M94" s="30" t="s">
        <v>309</v>
      </c>
      <c r="N94" s="30" t="s">
        <v>36</v>
      </c>
      <c r="O94" s="31" t="s">
        <v>37</v>
      </c>
      <c r="P94" s="30">
        <v>28</v>
      </c>
      <c r="Q94" s="30">
        <v>986</v>
      </c>
      <c r="R94" s="30" t="s">
        <v>317</v>
      </c>
      <c r="S94" s="30"/>
    </row>
    <row r="95" s="4" customFormat="1" ht="26.1" customHeight="1" spans="1:19">
      <c r="A95" s="30">
        <v>91</v>
      </c>
      <c r="B95" s="30" t="s">
        <v>319</v>
      </c>
      <c r="C95" s="30" t="s">
        <v>27</v>
      </c>
      <c r="D95" s="30" t="s">
        <v>28</v>
      </c>
      <c r="E95" s="30" t="s">
        <v>315</v>
      </c>
      <c r="F95" s="30" t="s">
        <v>320</v>
      </c>
      <c r="G95" s="30" t="s">
        <v>306</v>
      </c>
      <c r="H95" s="30" t="s">
        <v>32</v>
      </c>
      <c r="I95" s="31">
        <v>319</v>
      </c>
      <c r="J95" s="31">
        <v>319</v>
      </c>
      <c r="K95" s="41" t="s">
        <v>308</v>
      </c>
      <c r="L95" s="30" t="s">
        <v>309</v>
      </c>
      <c r="M95" s="30" t="s">
        <v>309</v>
      </c>
      <c r="N95" s="30" t="s">
        <v>36</v>
      </c>
      <c r="O95" s="31" t="s">
        <v>37</v>
      </c>
      <c r="P95" s="30"/>
      <c r="Q95" s="30"/>
      <c r="R95" s="30" t="s">
        <v>317</v>
      </c>
      <c r="S95" s="30"/>
    </row>
    <row r="96" s="4" customFormat="1" ht="26.1" customHeight="1" spans="1:19">
      <c r="A96" s="30">
        <v>92</v>
      </c>
      <c r="B96" s="30" t="s">
        <v>319</v>
      </c>
      <c r="C96" s="30" t="s">
        <v>27</v>
      </c>
      <c r="D96" s="30" t="s">
        <v>28</v>
      </c>
      <c r="E96" s="30" t="s">
        <v>315</v>
      </c>
      <c r="F96" s="30" t="s">
        <v>321</v>
      </c>
      <c r="G96" s="30" t="s">
        <v>306</v>
      </c>
      <c r="H96" s="30" t="s">
        <v>32</v>
      </c>
      <c r="I96" s="31">
        <v>185</v>
      </c>
      <c r="J96" s="31">
        <v>185</v>
      </c>
      <c r="K96" s="41" t="s">
        <v>308</v>
      </c>
      <c r="L96" s="30" t="s">
        <v>309</v>
      </c>
      <c r="M96" s="30" t="s">
        <v>309</v>
      </c>
      <c r="N96" s="30" t="s">
        <v>36</v>
      </c>
      <c r="O96" s="31" t="s">
        <v>37</v>
      </c>
      <c r="P96" s="30"/>
      <c r="Q96" s="30"/>
      <c r="R96" s="30" t="s">
        <v>317</v>
      </c>
      <c r="S96" s="30"/>
    </row>
    <row r="97" s="4" customFormat="1" ht="26.1" customHeight="1" spans="1:19">
      <c r="A97" s="30">
        <v>93</v>
      </c>
      <c r="B97" s="30" t="s">
        <v>319</v>
      </c>
      <c r="C97" s="30" t="s">
        <v>27</v>
      </c>
      <c r="D97" s="30" t="s">
        <v>28</v>
      </c>
      <c r="E97" s="30" t="s">
        <v>315</v>
      </c>
      <c r="F97" s="30" t="s">
        <v>322</v>
      </c>
      <c r="G97" s="30" t="s">
        <v>306</v>
      </c>
      <c r="H97" s="30" t="s">
        <v>32</v>
      </c>
      <c r="I97" s="31">
        <v>25</v>
      </c>
      <c r="J97" s="31">
        <v>25</v>
      </c>
      <c r="K97" s="41" t="s">
        <v>308</v>
      </c>
      <c r="L97" s="30" t="s">
        <v>309</v>
      </c>
      <c r="M97" s="30" t="s">
        <v>309</v>
      </c>
      <c r="N97" s="30" t="s">
        <v>36</v>
      </c>
      <c r="O97" s="31" t="s">
        <v>37</v>
      </c>
      <c r="P97" s="30"/>
      <c r="Q97" s="30"/>
      <c r="R97" s="30" t="s">
        <v>317</v>
      </c>
      <c r="S97" s="30"/>
    </row>
    <row r="98" s="4" customFormat="1" ht="26.1" customHeight="1" spans="1:19">
      <c r="A98" s="30">
        <v>94</v>
      </c>
      <c r="B98" s="36" t="s">
        <v>319</v>
      </c>
      <c r="C98" s="30" t="s">
        <v>27</v>
      </c>
      <c r="D98" s="30" t="s">
        <v>28</v>
      </c>
      <c r="E98" s="36" t="s">
        <v>315</v>
      </c>
      <c r="F98" s="36" t="s">
        <v>323</v>
      </c>
      <c r="G98" s="36" t="s">
        <v>306</v>
      </c>
      <c r="H98" s="36" t="s">
        <v>32</v>
      </c>
      <c r="I98" s="41">
        <v>100</v>
      </c>
      <c r="J98" s="41">
        <v>100</v>
      </c>
      <c r="K98" s="41" t="s">
        <v>308</v>
      </c>
      <c r="L98" s="36" t="s">
        <v>309</v>
      </c>
      <c r="M98" s="30" t="s">
        <v>324</v>
      </c>
      <c r="N98" s="30" t="s">
        <v>297</v>
      </c>
      <c r="O98" s="31" t="s">
        <v>37</v>
      </c>
      <c r="P98" s="36"/>
      <c r="Q98" s="36"/>
      <c r="R98" s="30" t="s">
        <v>317</v>
      </c>
      <c r="S98" s="36"/>
    </row>
    <row r="99" s="5" customFormat="1" ht="26.1" customHeight="1" spans="1:19">
      <c r="A99" s="30">
        <v>95</v>
      </c>
      <c r="B99" s="31" t="s">
        <v>325</v>
      </c>
      <c r="C99" s="30" t="s">
        <v>27</v>
      </c>
      <c r="D99" s="30" t="s">
        <v>28</v>
      </c>
      <c r="E99" s="30" t="s">
        <v>245</v>
      </c>
      <c r="F99" s="30" t="s">
        <v>326</v>
      </c>
      <c r="G99" s="30" t="s">
        <v>327</v>
      </c>
      <c r="H99" s="30" t="s">
        <v>328</v>
      </c>
      <c r="I99" s="31">
        <v>3.13</v>
      </c>
      <c r="J99" s="31">
        <v>3.13</v>
      </c>
      <c r="K99" s="41" t="s">
        <v>308</v>
      </c>
      <c r="L99" s="30" t="s">
        <v>309</v>
      </c>
      <c r="M99" s="30" t="s">
        <v>246</v>
      </c>
      <c r="N99" s="30" t="s">
        <v>45</v>
      </c>
      <c r="O99" s="31" t="s">
        <v>37</v>
      </c>
      <c r="P99" s="30"/>
      <c r="Q99" s="30">
        <v>39</v>
      </c>
      <c r="R99" s="30" t="s">
        <v>38</v>
      </c>
      <c r="S99" s="30" t="s">
        <v>39</v>
      </c>
    </row>
    <row r="100" s="5" customFormat="1" ht="26.1" customHeight="1" spans="1:19">
      <c r="A100" s="30">
        <v>96</v>
      </c>
      <c r="B100" s="31" t="s">
        <v>325</v>
      </c>
      <c r="C100" s="30" t="s">
        <v>27</v>
      </c>
      <c r="D100" s="30" t="s">
        <v>28</v>
      </c>
      <c r="E100" s="30" t="s">
        <v>248</v>
      </c>
      <c r="F100" s="30" t="s">
        <v>329</v>
      </c>
      <c r="G100" s="30" t="s">
        <v>327</v>
      </c>
      <c r="H100" s="30" t="s">
        <v>32</v>
      </c>
      <c r="I100" s="30">
        <v>11.84</v>
      </c>
      <c r="J100" s="30">
        <v>11.83</v>
      </c>
      <c r="K100" s="41" t="s">
        <v>308</v>
      </c>
      <c r="L100" s="30" t="s">
        <v>309</v>
      </c>
      <c r="M100" s="30" t="s">
        <v>246</v>
      </c>
      <c r="N100" s="30" t="s">
        <v>45</v>
      </c>
      <c r="O100" s="31" t="s">
        <v>37</v>
      </c>
      <c r="P100" s="30">
        <v>1</v>
      </c>
      <c r="Q100" s="30">
        <v>16</v>
      </c>
      <c r="R100" s="30" t="s">
        <v>38</v>
      </c>
      <c r="S100" s="30" t="s">
        <v>39</v>
      </c>
    </row>
    <row r="101" s="5" customFormat="1" ht="26.1" customHeight="1" spans="1:19">
      <c r="A101" s="30">
        <v>97</v>
      </c>
      <c r="B101" s="31" t="s">
        <v>325</v>
      </c>
      <c r="C101" s="30" t="s">
        <v>27</v>
      </c>
      <c r="D101" s="30" t="s">
        <v>28</v>
      </c>
      <c r="E101" s="30" t="s">
        <v>330</v>
      </c>
      <c r="F101" s="30" t="s">
        <v>331</v>
      </c>
      <c r="G101" s="30" t="s">
        <v>327</v>
      </c>
      <c r="H101" s="30" t="s">
        <v>328</v>
      </c>
      <c r="I101" s="31">
        <v>25.25</v>
      </c>
      <c r="J101" s="31">
        <v>19.74</v>
      </c>
      <c r="K101" s="41" t="s">
        <v>308</v>
      </c>
      <c r="L101" s="30" t="s">
        <v>309</v>
      </c>
      <c r="M101" s="30" t="s">
        <v>332</v>
      </c>
      <c r="N101" s="30" t="s">
        <v>45</v>
      </c>
      <c r="O101" s="31" t="s">
        <v>37</v>
      </c>
      <c r="P101" s="30"/>
      <c r="Q101" s="30">
        <v>23</v>
      </c>
      <c r="R101" s="30" t="s">
        <v>38</v>
      </c>
      <c r="S101" s="30" t="s">
        <v>39</v>
      </c>
    </row>
    <row r="102" s="5" customFormat="1" ht="26.1" customHeight="1" spans="1:19">
      <c r="A102" s="30">
        <v>98</v>
      </c>
      <c r="B102" s="31" t="s">
        <v>325</v>
      </c>
      <c r="C102" s="30" t="s">
        <v>27</v>
      </c>
      <c r="D102" s="30" t="s">
        <v>28</v>
      </c>
      <c r="E102" s="30" t="s">
        <v>333</v>
      </c>
      <c r="F102" s="30" t="s">
        <v>334</v>
      </c>
      <c r="G102" s="30" t="s">
        <v>327</v>
      </c>
      <c r="H102" s="30" t="s">
        <v>328</v>
      </c>
      <c r="I102" s="31">
        <v>12.3</v>
      </c>
      <c r="J102" s="31">
        <v>11.24</v>
      </c>
      <c r="K102" s="41" t="s">
        <v>308</v>
      </c>
      <c r="L102" s="30" t="s">
        <v>309</v>
      </c>
      <c r="M102" s="30" t="s">
        <v>332</v>
      </c>
      <c r="N102" s="30" t="s">
        <v>45</v>
      </c>
      <c r="O102" s="31" t="s">
        <v>37</v>
      </c>
      <c r="P102" s="30">
        <v>1</v>
      </c>
      <c r="Q102" s="30">
        <v>17</v>
      </c>
      <c r="R102" s="30" t="s">
        <v>38</v>
      </c>
      <c r="S102" s="30" t="s">
        <v>39</v>
      </c>
    </row>
    <row r="103" s="5" customFormat="1" ht="26.1" customHeight="1" spans="1:19">
      <c r="A103" s="30">
        <v>99</v>
      </c>
      <c r="B103" s="31" t="s">
        <v>325</v>
      </c>
      <c r="C103" s="30" t="s">
        <v>27</v>
      </c>
      <c r="D103" s="30" t="s">
        <v>28</v>
      </c>
      <c r="E103" s="30" t="s">
        <v>335</v>
      </c>
      <c r="F103" s="30" t="s">
        <v>336</v>
      </c>
      <c r="G103" s="30" t="s">
        <v>327</v>
      </c>
      <c r="H103" s="30" t="s">
        <v>328</v>
      </c>
      <c r="I103" s="31">
        <v>17.99</v>
      </c>
      <c r="J103" s="31">
        <v>16.04</v>
      </c>
      <c r="K103" s="41" t="s">
        <v>308</v>
      </c>
      <c r="L103" s="30" t="s">
        <v>309</v>
      </c>
      <c r="M103" s="30" t="s">
        <v>332</v>
      </c>
      <c r="N103" s="30" t="s">
        <v>45</v>
      </c>
      <c r="O103" s="31" t="s">
        <v>37</v>
      </c>
      <c r="P103" s="30">
        <v>1</v>
      </c>
      <c r="Q103" s="30">
        <v>30</v>
      </c>
      <c r="R103" s="30" t="s">
        <v>38</v>
      </c>
      <c r="S103" s="30" t="s">
        <v>39</v>
      </c>
    </row>
    <row r="104" s="5" customFormat="1" ht="26.1" customHeight="1" spans="1:19">
      <c r="A104" s="30">
        <v>100</v>
      </c>
      <c r="B104" s="31" t="s">
        <v>325</v>
      </c>
      <c r="C104" s="30" t="s">
        <v>27</v>
      </c>
      <c r="D104" s="30" t="s">
        <v>28</v>
      </c>
      <c r="E104" s="31" t="s">
        <v>337</v>
      </c>
      <c r="F104" s="31" t="s">
        <v>338</v>
      </c>
      <c r="G104" s="30" t="s">
        <v>327</v>
      </c>
      <c r="H104" s="30" t="s">
        <v>328</v>
      </c>
      <c r="I104" s="31">
        <v>10.98</v>
      </c>
      <c r="J104" s="31">
        <v>10.19</v>
      </c>
      <c r="K104" s="41" t="s">
        <v>308</v>
      </c>
      <c r="L104" s="30" t="s">
        <v>309</v>
      </c>
      <c r="M104" s="30" t="s">
        <v>150</v>
      </c>
      <c r="N104" s="30" t="s">
        <v>45</v>
      </c>
      <c r="O104" s="31" t="s">
        <v>37</v>
      </c>
      <c r="P104" s="30">
        <v>1</v>
      </c>
      <c r="Q104" s="30">
        <v>20</v>
      </c>
      <c r="R104" s="30" t="s">
        <v>38</v>
      </c>
      <c r="S104" s="30" t="s">
        <v>39</v>
      </c>
    </row>
    <row r="105" s="5" customFormat="1" ht="26.1" customHeight="1" spans="1:19">
      <c r="A105" s="30">
        <v>101</v>
      </c>
      <c r="B105" s="31" t="s">
        <v>325</v>
      </c>
      <c r="C105" s="30" t="s">
        <v>27</v>
      </c>
      <c r="D105" s="30" t="s">
        <v>28</v>
      </c>
      <c r="E105" s="30" t="s">
        <v>339</v>
      </c>
      <c r="F105" s="30" t="s">
        <v>340</v>
      </c>
      <c r="G105" s="30" t="s">
        <v>327</v>
      </c>
      <c r="H105" s="30" t="s">
        <v>328</v>
      </c>
      <c r="I105" s="31">
        <v>10.1</v>
      </c>
      <c r="J105" s="31">
        <v>8.93</v>
      </c>
      <c r="K105" s="41" t="s">
        <v>308</v>
      </c>
      <c r="L105" s="30" t="s">
        <v>309</v>
      </c>
      <c r="M105" s="30" t="s">
        <v>105</v>
      </c>
      <c r="N105" s="30" t="s">
        <v>45</v>
      </c>
      <c r="O105" s="31" t="s">
        <v>37</v>
      </c>
      <c r="P105" s="30">
        <v>1</v>
      </c>
      <c r="Q105" s="30">
        <v>65</v>
      </c>
      <c r="R105" s="30" t="s">
        <v>38</v>
      </c>
      <c r="S105" s="30" t="s">
        <v>39</v>
      </c>
    </row>
    <row r="106" s="5" customFormat="1" ht="26.1" customHeight="1" spans="1:19">
      <c r="A106" s="30">
        <v>102</v>
      </c>
      <c r="B106" s="31" t="s">
        <v>325</v>
      </c>
      <c r="C106" s="30" t="s">
        <v>27</v>
      </c>
      <c r="D106" s="30" t="s">
        <v>28</v>
      </c>
      <c r="E106" s="30" t="s">
        <v>341</v>
      </c>
      <c r="F106" s="30" t="s">
        <v>342</v>
      </c>
      <c r="G106" s="30" t="s">
        <v>327</v>
      </c>
      <c r="H106" s="30" t="s">
        <v>328</v>
      </c>
      <c r="I106" s="31">
        <v>11.01</v>
      </c>
      <c r="J106" s="31">
        <v>10.59</v>
      </c>
      <c r="K106" s="41" t="s">
        <v>308</v>
      </c>
      <c r="L106" s="30" t="s">
        <v>309</v>
      </c>
      <c r="M106" s="30" t="s">
        <v>274</v>
      </c>
      <c r="N106" s="30" t="s">
        <v>45</v>
      </c>
      <c r="O106" s="31" t="s">
        <v>37</v>
      </c>
      <c r="P106" s="30"/>
      <c r="Q106" s="30">
        <v>23</v>
      </c>
      <c r="R106" s="30" t="s">
        <v>38</v>
      </c>
      <c r="S106" s="30" t="s">
        <v>39</v>
      </c>
    </row>
    <row r="107" s="5" customFormat="1" ht="26.1" customHeight="1" spans="1:19">
      <c r="A107" s="30">
        <v>103</v>
      </c>
      <c r="B107" s="31" t="s">
        <v>325</v>
      </c>
      <c r="C107" s="30" t="s">
        <v>27</v>
      </c>
      <c r="D107" s="30" t="s">
        <v>28</v>
      </c>
      <c r="E107" s="30" t="s">
        <v>343</v>
      </c>
      <c r="F107" s="30" t="s">
        <v>344</v>
      </c>
      <c r="G107" s="30" t="s">
        <v>327</v>
      </c>
      <c r="H107" s="30" t="s">
        <v>328</v>
      </c>
      <c r="I107" s="31">
        <v>18</v>
      </c>
      <c r="J107" s="31">
        <v>14.35</v>
      </c>
      <c r="K107" s="41" t="s">
        <v>308</v>
      </c>
      <c r="L107" s="30" t="s">
        <v>309</v>
      </c>
      <c r="M107" s="30" t="s">
        <v>274</v>
      </c>
      <c r="N107" s="30" t="s">
        <v>45</v>
      </c>
      <c r="O107" s="31" t="s">
        <v>37</v>
      </c>
      <c r="P107" s="30">
        <v>1</v>
      </c>
      <c r="Q107" s="30">
        <v>12</v>
      </c>
      <c r="R107" s="30" t="s">
        <v>38</v>
      </c>
      <c r="S107" s="30" t="s">
        <v>39</v>
      </c>
    </row>
    <row r="108" s="5" customFormat="1" ht="26.1" customHeight="1" spans="1:19">
      <c r="A108" s="30">
        <v>104</v>
      </c>
      <c r="B108" s="31" t="s">
        <v>325</v>
      </c>
      <c r="C108" s="30" t="s">
        <v>27</v>
      </c>
      <c r="D108" s="30" t="s">
        <v>28</v>
      </c>
      <c r="E108" s="30" t="s">
        <v>299</v>
      </c>
      <c r="F108" s="30" t="s">
        <v>345</v>
      </c>
      <c r="G108" s="30" t="s">
        <v>327</v>
      </c>
      <c r="H108" s="30" t="s">
        <v>328</v>
      </c>
      <c r="I108" s="31">
        <v>32.47</v>
      </c>
      <c r="J108" s="31">
        <v>28.1</v>
      </c>
      <c r="K108" s="41" t="s">
        <v>308</v>
      </c>
      <c r="L108" s="30" t="s">
        <v>309</v>
      </c>
      <c r="M108" s="30" t="s">
        <v>274</v>
      </c>
      <c r="N108" s="30" t="s">
        <v>45</v>
      </c>
      <c r="O108" s="31" t="s">
        <v>37</v>
      </c>
      <c r="P108" s="30"/>
      <c r="Q108" s="30">
        <v>26</v>
      </c>
      <c r="R108" s="30" t="s">
        <v>38</v>
      </c>
      <c r="S108" s="30" t="s">
        <v>39</v>
      </c>
    </row>
    <row r="109" s="5" customFormat="1" ht="26.1" customHeight="1" spans="1:19">
      <c r="A109" s="30">
        <v>105</v>
      </c>
      <c r="B109" s="31" t="s">
        <v>325</v>
      </c>
      <c r="C109" s="30" t="s">
        <v>27</v>
      </c>
      <c r="D109" s="30" t="s">
        <v>28</v>
      </c>
      <c r="E109" s="30" t="s">
        <v>346</v>
      </c>
      <c r="F109" s="30" t="s">
        <v>347</v>
      </c>
      <c r="G109" s="30" t="s">
        <v>327</v>
      </c>
      <c r="H109" s="30" t="s">
        <v>328</v>
      </c>
      <c r="I109" s="31">
        <v>10.81</v>
      </c>
      <c r="J109" s="31">
        <v>9.28</v>
      </c>
      <c r="K109" s="41" t="s">
        <v>308</v>
      </c>
      <c r="L109" s="30" t="s">
        <v>309</v>
      </c>
      <c r="M109" s="30" t="s">
        <v>158</v>
      </c>
      <c r="N109" s="30" t="s">
        <v>45</v>
      </c>
      <c r="O109" s="31" t="s">
        <v>37</v>
      </c>
      <c r="P109" s="30"/>
      <c r="Q109" s="30">
        <v>9</v>
      </c>
      <c r="R109" s="30" t="s">
        <v>38</v>
      </c>
      <c r="S109" s="30" t="s">
        <v>39</v>
      </c>
    </row>
    <row r="110" s="5" customFormat="1" ht="26.1" customHeight="1" spans="1:19">
      <c r="A110" s="30">
        <v>106</v>
      </c>
      <c r="B110" s="31" t="s">
        <v>325</v>
      </c>
      <c r="C110" s="30" t="s">
        <v>27</v>
      </c>
      <c r="D110" s="30" t="s">
        <v>28</v>
      </c>
      <c r="E110" s="30" t="s">
        <v>163</v>
      </c>
      <c r="F110" s="30" t="s">
        <v>348</v>
      </c>
      <c r="G110" s="30" t="s">
        <v>327</v>
      </c>
      <c r="H110" s="30" t="s">
        <v>328</v>
      </c>
      <c r="I110" s="31">
        <v>15.71</v>
      </c>
      <c r="J110" s="31">
        <v>12.93</v>
      </c>
      <c r="K110" s="41" t="s">
        <v>308</v>
      </c>
      <c r="L110" s="30" t="s">
        <v>309</v>
      </c>
      <c r="M110" s="30" t="s">
        <v>158</v>
      </c>
      <c r="N110" s="30" t="s">
        <v>45</v>
      </c>
      <c r="O110" s="31" t="s">
        <v>37</v>
      </c>
      <c r="P110" s="30">
        <v>1</v>
      </c>
      <c r="Q110" s="30">
        <v>7</v>
      </c>
      <c r="R110" s="30" t="s">
        <v>38</v>
      </c>
      <c r="S110" s="30" t="s">
        <v>39</v>
      </c>
    </row>
    <row r="111" s="5" customFormat="1" ht="26.1" customHeight="1" spans="1:19">
      <c r="A111" s="30">
        <v>107</v>
      </c>
      <c r="B111" s="31" t="s">
        <v>325</v>
      </c>
      <c r="C111" s="30" t="s">
        <v>27</v>
      </c>
      <c r="D111" s="30" t="s">
        <v>28</v>
      </c>
      <c r="E111" s="30" t="s">
        <v>107</v>
      </c>
      <c r="F111" s="30" t="s">
        <v>349</v>
      </c>
      <c r="G111" s="30" t="s">
        <v>327</v>
      </c>
      <c r="H111" s="30" t="s">
        <v>328</v>
      </c>
      <c r="I111" s="31">
        <v>21.44</v>
      </c>
      <c r="J111" s="31">
        <v>18.97</v>
      </c>
      <c r="K111" s="41" t="s">
        <v>308</v>
      </c>
      <c r="L111" s="30" t="s">
        <v>309</v>
      </c>
      <c r="M111" s="30" t="s">
        <v>158</v>
      </c>
      <c r="N111" s="30" t="s">
        <v>45</v>
      </c>
      <c r="O111" s="31" t="s">
        <v>37</v>
      </c>
      <c r="P111" s="30"/>
      <c r="Q111" s="30">
        <v>11</v>
      </c>
      <c r="R111" s="30" t="s">
        <v>38</v>
      </c>
      <c r="S111" s="30" t="s">
        <v>39</v>
      </c>
    </row>
    <row r="112" s="5" customFormat="1" ht="26.1" customHeight="1" spans="1:19">
      <c r="A112" s="30">
        <v>108</v>
      </c>
      <c r="B112" s="31" t="s">
        <v>325</v>
      </c>
      <c r="C112" s="30" t="s">
        <v>27</v>
      </c>
      <c r="D112" s="30" t="s">
        <v>28</v>
      </c>
      <c r="E112" s="30" t="s">
        <v>350</v>
      </c>
      <c r="F112" s="30" t="s">
        <v>351</v>
      </c>
      <c r="G112" s="30" t="s">
        <v>327</v>
      </c>
      <c r="H112" s="30" t="s">
        <v>32</v>
      </c>
      <c r="I112" s="30">
        <v>26.3</v>
      </c>
      <c r="J112" s="30">
        <v>25.11</v>
      </c>
      <c r="K112" s="41" t="s">
        <v>308</v>
      </c>
      <c r="L112" s="30" t="s">
        <v>309</v>
      </c>
      <c r="M112" s="30" t="s">
        <v>158</v>
      </c>
      <c r="N112" s="30" t="s">
        <v>45</v>
      </c>
      <c r="O112" s="31" t="s">
        <v>37</v>
      </c>
      <c r="P112" s="30">
        <v>1</v>
      </c>
      <c r="Q112" s="30">
        <v>11</v>
      </c>
      <c r="R112" s="30" t="s">
        <v>38</v>
      </c>
      <c r="S112" s="30" t="s">
        <v>39</v>
      </c>
    </row>
    <row r="113" s="5" customFormat="1" ht="26.1" customHeight="1" spans="1:19">
      <c r="A113" s="30">
        <v>109</v>
      </c>
      <c r="B113" s="31" t="s">
        <v>325</v>
      </c>
      <c r="C113" s="30" t="s">
        <v>27</v>
      </c>
      <c r="D113" s="30" t="s">
        <v>28</v>
      </c>
      <c r="E113" s="30" t="s">
        <v>352</v>
      </c>
      <c r="F113" s="30" t="s">
        <v>353</v>
      </c>
      <c r="G113" s="30" t="s">
        <v>327</v>
      </c>
      <c r="H113" s="30" t="s">
        <v>32</v>
      </c>
      <c r="I113" s="30">
        <v>23.02</v>
      </c>
      <c r="J113" s="30">
        <v>21.59</v>
      </c>
      <c r="K113" s="41" t="s">
        <v>308</v>
      </c>
      <c r="L113" s="30" t="s">
        <v>309</v>
      </c>
      <c r="M113" s="30" t="s">
        <v>158</v>
      </c>
      <c r="N113" s="30" t="s">
        <v>45</v>
      </c>
      <c r="O113" s="31" t="s">
        <v>37</v>
      </c>
      <c r="P113" s="30"/>
      <c r="Q113" s="30">
        <v>11</v>
      </c>
      <c r="R113" s="30" t="s">
        <v>38</v>
      </c>
      <c r="S113" s="30" t="s">
        <v>39</v>
      </c>
    </row>
    <row r="114" s="5" customFormat="1" ht="26.1" customHeight="1" spans="1:19">
      <c r="A114" s="30">
        <v>110</v>
      </c>
      <c r="B114" s="31" t="s">
        <v>325</v>
      </c>
      <c r="C114" s="30" t="s">
        <v>27</v>
      </c>
      <c r="D114" s="30" t="s">
        <v>28</v>
      </c>
      <c r="E114" s="30" t="s">
        <v>354</v>
      </c>
      <c r="F114" s="30" t="s">
        <v>355</v>
      </c>
      <c r="G114" s="30" t="s">
        <v>327</v>
      </c>
      <c r="H114" s="30" t="s">
        <v>328</v>
      </c>
      <c r="I114" s="31">
        <v>11.24</v>
      </c>
      <c r="J114" s="31">
        <v>10.87</v>
      </c>
      <c r="K114" s="41" t="s">
        <v>308</v>
      </c>
      <c r="L114" s="30" t="s">
        <v>309</v>
      </c>
      <c r="M114" s="30" t="s">
        <v>220</v>
      </c>
      <c r="N114" s="30" t="s">
        <v>45</v>
      </c>
      <c r="O114" s="31" t="s">
        <v>37</v>
      </c>
      <c r="P114" s="30"/>
      <c r="Q114" s="30">
        <v>12</v>
      </c>
      <c r="R114" s="30" t="s">
        <v>38</v>
      </c>
      <c r="S114" s="30" t="s">
        <v>39</v>
      </c>
    </row>
    <row r="115" s="5" customFormat="1" ht="26.1" customHeight="1" spans="1:19">
      <c r="A115" s="30">
        <v>111</v>
      </c>
      <c r="B115" s="31" t="s">
        <v>325</v>
      </c>
      <c r="C115" s="30" t="s">
        <v>27</v>
      </c>
      <c r="D115" s="30" t="s">
        <v>28</v>
      </c>
      <c r="E115" s="30" t="s">
        <v>116</v>
      </c>
      <c r="F115" s="30" t="s">
        <v>356</v>
      </c>
      <c r="G115" s="30" t="s">
        <v>327</v>
      </c>
      <c r="H115" s="30" t="s">
        <v>328</v>
      </c>
      <c r="I115" s="31">
        <v>0.85</v>
      </c>
      <c r="J115" s="31">
        <v>0.85</v>
      </c>
      <c r="K115" s="41" t="s">
        <v>308</v>
      </c>
      <c r="L115" s="30" t="s">
        <v>309</v>
      </c>
      <c r="M115" s="30" t="s">
        <v>168</v>
      </c>
      <c r="N115" s="30" t="s">
        <v>45</v>
      </c>
      <c r="O115" s="31" t="s">
        <v>37</v>
      </c>
      <c r="P115" s="30"/>
      <c r="Q115" s="30">
        <v>15</v>
      </c>
      <c r="R115" s="30" t="s">
        <v>38</v>
      </c>
      <c r="S115" s="30" t="s">
        <v>39</v>
      </c>
    </row>
    <row r="116" s="5" customFormat="1" ht="26.1" customHeight="1" spans="1:19">
      <c r="A116" s="30">
        <v>112</v>
      </c>
      <c r="B116" s="31" t="s">
        <v>325</v>
      </c>
      <c r="C116" s="30" t="s">
        <v>27</v>
      </c>
      <c r="D116" s="30" t="s">
        <v>28</v>
      </c>
      <c r="E116" s="30" t="s">
        <v>357</v>
      </c>
      <c r="F116" s="30" t="s">
        <v>358</v>
      </c>
      <c r="G116" s="30" t="s">
        <v>327</v>
      </c>
      <c r="H116" s="30" t="s">
        <v>328</v>
      </c>
      <c r="I116" s="31">
        <v>31.37</v>
      </c>
      <c r="J116" s="31">
        <v>29.89</v>
      </c>
      <c r="K116" s="41" t="s">
        <v>308</v>
      </c>
      <c r="L116" s="30" t="s">
        <v>309</v>
      </c>
      <c r="M116" s="30" t="s">
        <v>168</v>
      </c>
      <c r="N116" s="30" t="s">
        <v>45</v>
      </c>
      <c r="O116" s="31" t="s">
        <v>37</v>
      </c>
      <c r="P116" s="30"/>
      <c r="Q116" s="30">
        <v>43</v>
      </c>
      <c r="R116" s="30" t="s">
        <v>38</v>
      </c>
      <c r="S116" s="30" t="s">
        <v>39</v>
      </c>
    </row>
    <row r="117" s="5" customFormat="1" ht="26.1" customHeight="1" spans="1:19">
      <c r="A117" s="30">
        <v>113</v>
      </c>
      <c r="B117" s="31" t="s">
        <v>325</v>
      </c>
      <c r="C117" s="30" t="s">
        <v>27</v>
      </c>
      <c r="D117" s="30" t="s">
        <v>28</v>
      </c>
      <c r="E117" s="30" t="s">
        <v>173</v>
      </c>
      <c r="F117" s="30" t="s">
        <v>359</v>
      </c>
      <c r="G117" s="30" t="s">
        <v>327</v>
      </c>
      <c r="H117" s="30" t="s">
        <v>328</v>
      </c>
      <c r="I117" s="31">
        <v>11.43</v>
      </c>
      <c r="J117" s="31">
        <v>10.02</v>
      </c>
      <c r="K117" s="41" t="s">
        <v>308</v>
      </c>
      <c r="L117" s="30" t="s">
        <v>309</v>
      </c>
      <c r="M117" s="30" t="s">
        <v>168</v>
      </c>
      <c r="N117" s="30" t="s">
        <v>45</v>
      </c>
      <c r="O117" s="31" t="s">
        <v>37</v>
      </c>
      <c r="P117" s="30"/>
      <c r="Q117" s="30">
        <v>9</v>
      </c>
      <c r="R117" s="30" t="s">
        <v>38</v>
      </c>
      <c r="S117" s="30" t="s">
        <v>39</v>
      </c>
    </row>
    <row r="118" s="5" customFormat="1" ht="26.1" customHeight="1" spans="1:19">
      <c r="A118" s="30">
        <v>114</v>
      </c>
      <c r="B118" s="31" t="s">
        <v>325</v>
      </c>
      <c r="C118" s="30" t="s">
        <v>27</v>
      </c>
      <c r="D118" s="30" t="s">
        <v>28</v>
      </c>
      <c r="E118" s="30" t="s">
        <v>166</v>
      </c>
      <c r="F118" s="30" t="s">
        <v>360</v>
      </c>
      <c r="G118" s="30" t="s">
        <v>327</v>
      </c>
      <c r="H118" s="30" t="s">
        <v>328</v>
      </c>
      <c r="I118" s="31">
        <v>17.53</v>
      </c>
      <c r="J118" s="31">
        <v>16.76</v>
      </c>
      <c r="K118" s="41" t="s">
        <v>308</v>
      </c>
      <c r="L118" s="30" t="s">
        <v>309</v>
      </c>
      <c r="M118" s="30" t="s">
        <v>168</v>
      </c>
      <c r="N118" s="30" t="s">
        <v>45</v>
      </c>
      <c r="O118" s="31" t="s">
        <v>37</v>
      </c>
      <c r="P118" s="30"/>
      <c r="Q118" s="30">
        <v>15</v>
      </c>
      <c r="R118" s="30" t="s">
        <v>38</v>
      </c>
      <c r="S118" s="30" t="s">
        <v>39</v>
      </c>
    </row>
    <row r="119" s="5" customFormat="1" ht="26.1" customHeight="1" spans="1:19">
      <c r="A119" s="30">
        <v>115</v>
      </c>
      <c r="B119" s="31" t="s">
        <v>325</v>
      </c>
      <c r="C119" s="30" t="s">
        <v>27</v>
      </c>
      <c r="D119" s="30" t="s">
        <v>28</v>
      </c>
      <c r="E119" s="30" t="s">
        <v>361</v>
      </c>
      <c r="F119" s="30" t="s">
        <v>362</v>
      </c>
      <c r="G119" s="30" t="s">
        <v>327</v>
      </c>
      <c r="H119" s="30" t="s">
        <v>328</v>
      </c>
      <c r="I119" s="31">
        <v>22.2</v>
      </c>
      <c r="J119" s="31">
        <v>20.29</v>
      </c>
      <c r="K119" s="41" t="s">
        <v>308</v>
      </c>
      <c r="L119" s="30" t="s">
        <v>309</v>
      </c>
      <c r="M119" s="30" t="s">
        <v>168</v>
      </c>
      <c r="N119" s="30" t="s">
        <v>45</v>
      </c>
      <c r="O119" s="31" t="s">
        <v>37</v>
      </c>
      <c r="P119" s="30">
        <v>1</v>
      </c>
      <c r="Q119" s="30">
        <v>30</v>
      </c>
      <c r="R119" s="30" t="s">
        <v>38</v>
      </c>
      <c r="S119" s="30" t="s">
        <v>39</v>
      </c>
    </row>
    <row r="120" s="5" customFormat="1" ht="26.1" customHeight="1" spans="1:19">
      <c r="A120" s="30">
        <v>116</v>
      </c>
      <c r="B120" s="31" t="s">
        <v>325</v>
      </c>
      <c r="C120" s="30" t="s">
        <v>27</v>
      </c>
      <c r="D120" s="30" t="s">
        <v>28</v>
      </c>
      <c r="E120" s="30" t="s">
        <v>363</v>
      </c>
      <c r="F120" s="30" t="s">
        <v>364</v>
      </c>
      <c r="G120" s="30" t="s">
        <v>327</v>
      </c>
      <c r="H120" s="30" t="s">
        <v>328</v>
      </c>
      <c r="I120" s="31">
        <v>14.21</v>
      </c>
      <c r="J120" s="31">
        <v>14.21</v>
      </c>
      <c r="K120" s="41" t="s">
        <v>308</v>
      </c>
      <c r="L120" s="30" t="s">
        <v>309</v>
      </c>
      <c r="M120" s="30" t="s">
        <v>365</v>
      </c>
      <c r="N120" s="30" t="s">
        <v>45</v>
      </c>
      <c r="O120" s="31" t="s">
        <v>37</v>
      </c>
      <c r="P120" s="30"/>
      <c r="Q120" s="30">
        <v>10</v>
      </c>
      <c r="R120" s="30" t="s">
        <v>38</v>
      </c>
      <c r="S120" s="30" t="s">
        <v>39</v>
      </c>
    </row>
    <row r="121" s="5" customFormat="1" ht="26.1" customHeight="1" spans="1:19">
      <c r="A121" s="30">
        <v>117</v>
      </c>
      <c r="B121" s="31" t="s">
        <v>325</v>
      </c>
      <c r="C121" s="30" t="s">
        <v>27</v>
      </c>
      <c r="D121" s="30" t="s">
        <v>28</v>
      </c>
      <c r="E121" s="30" t="s">
        <v>185</v>
      </c>
      <c r="F121" s="30" t="s">
        <v>366</v>
      </c>
      <c r="G121" s="30" t="s">
        <v>327</v>
      </c>
      <c r="H121" s="30" t="s">
        <v>32</v>
      </c>
      <c r="I121" s="30">
        <v>9.85</v>
      </c>
      <c r="J121" s="30">
        <v>9.38</v>
      </c>
      <c r="K121" s="41" t="s">
        <v>308</v>
      </c>
      <c r="L121" s="30" t="s">
        <v>309</v>
      </c>
      <c r="M121" s="30" t="s">
        <v>365</v>
      </c>
      <c r="N121" s="30" t="s">
        <v>45</v>
      </c>
      <c r="O121" s="31" t="s">
        <v>37</v>
      </c>
      <c r="P121" s="30">
        <v>1</v>
      </c>
      <c r="Q121" s="30">
        <v>14</v>
      </c>
      <c r="R121" s="30" t="s">
        <v>38</v>
      </c>
      <c r="S121" s="30" t="s">
        <v>39</v>
      </c>
    </row>
    <row r="122" s="5" customFormat="1" ht="26.1" customHeight="1" spans="1:19">
      <c r="A122" s="30">
        <v>118</v>
      </c>
      <c r="B122" s="31" t="s">
        <v>325</v>
      </c>
      <c r="C122" s="30" t="s">
        <v>27</v>
      </c>
      <c r="D122" s="30" t="s">
        <v>28</v>
      </c>
      <c r="E122" s="30" t="s">
        <v>206</v>
      </c>
      <c r="F122" s="30" t="s">
        <v>367</v>
      </c>
      <c r="G122" s="30" t="s">
        <v>327</v>
      </c>
      <c r="H122" s="30" t="s">
        <v>328</v>
      </c>
      <c r="I122" s="31">
        <v>21.86</v>
      </c>
      <c r="J122" s="31">
        <v>20.68</v>
      </c>
      <c r="K122" s="41" t="s">
        <v>308</v>
      </c>
      <c r="L122" s="30" t="s">
        <v>309</v>
      </c>
      <c r="M122" s="30" t="s">
        <v>197</v>
      </c>
      <c r="N122" s="30" t="s">
        <v>45</v>
      </c>
      <c r="O122" s="31" t="s">
        <v>37</v>
      </c>
      <c r="P122" s="30"/>
      <c r="Q122" s="30">
        <v>23</v>
      </c>
      <c r="R122" s="30" t="s">
        <v>38</v>
      </c>
      <c r="S122" s="30" t="s">
        <v>39</v>
      </c>
    </row>
    <row r="123" s="5" customFormat="1" ht="26.1" customHeight="1" spans="1:19">
      <c r="A123" s="30">
        <v>119</v>
      </c>
      <c r="B123" s="31" t="s">
        <v>325</v>
      </c>
      <c r="C123" s="30" t="s">
        <v>27</v>
      </c>
      <c r="D123" s="30" t="s">
        <v>28</v>
      </c>
      <c r="E123" s="30" t="s">
        <v>368</v>
      </c>
      <c r="F123" s="30" t="s">
        <v>369</v>
      </c>
      <c r="G123" s="30" t="s">
        <v>327</v>
      </c>
      <c r="H123" s="30" t="s">
        <v>328</v>
      </c>
      <c r="I123" s="31">
        <v>7.91</v>
      </c>
      <c r="J123" s="31">
        <v>5.55</v>
      </c>
      <c r="K123" s="41" t="s">
        <v>308</v>
      </c>
      <c r="L123" s="30" t="s">
        <v>309</v>
      </c>
      <c r="M123" s="30" t="s">
        <v>197</v>
      </c>
      <c r="N123" s="30" t="s">
        <v>45</v>
      </c>
      <c r="O123" s="31" t="s">
        <v>37</v>
      </c>
      <c r="P123" s="30"/>
      <c r="Q123" s="30">
        <v>26</v>
      </c>
      <c r="R123" s="30" t="s">
        <v>38</v>
      </c>
      <c r="S123" s="30" t="s">
        <v>39</v>
      </c>
    </row>
    <row r="124" s="5" customFormat="1" ht="26.1" customHeight="1" spans="1:19">
      <c r="A124" s="30">
        <v>120</v>
      </c>
      <c r="B124" s="31" t="s">
        <v>325</v>
      </c>
      <c r="C124" s="30" t="s">
        <v>27</v>
      </c>
      <c r="D124" s="30" t="s">
        <v>28</v>
      </c>
      <c r="E124" s="30" t="s">
        <v>370</v>
      </c>
      <c r="F124" s="30" t="s">
        <v>371</v>
      </c>
      <c r="G124" s="30" t="s">
        <v>327</v>
      </c>
      <c r="H124" s="30" t="s">
        <v>328</v>
      </c>
      <c r="I124" s="31">
        <v>17.88</v>
      </c>
      <c r="J124" s="31">
        <v>15.76</v>
      </c>
      <c r="K124" s="41" t="s">
        <v>308</v>
      </c>
      <c r="L124" s="30" t="s">
        <v>309</v>
      </c>
      <c r="M124" s="30" t="s">
        <v>139</v>
      </c>
      <c r="N124" s="30" t="s">
        <v>45</v>
      </c>
      <c r="O124" s="31" t="s">
        <v>37</v>
      </c>
      <c r="P124" s="30"/>
      <c r="Q124" s="30">
        <v>9</v>
      </c>
      <c r="R124" s="30" t="s">
        <v>38</v>
      </c>
      <c r="S124" s="30" t="s">
        <v>39</v>
      </c>
    </row>
    <row r="125" s="5" customFormat="1" ht="26.1" customHeight="1" spans="1:19">
      <c r="A125" s="30">
        <v>121</v>
      </c>
      <c r="B125" s="31" t="s">
        <v>325</v>
      </c>
      <c r="C125" s="30" t="s">
        <v>27</v>
      </c>
      <c r="D125" s="30" t="s">
        <v>28</v>
      </c>
      <c r="E125" s="30" t="s">
        <v>372</v>
      </c>
      <c r="F125" s="30" t="s">
        <v>373</v>
      </c>
      <c r="G125" s="30" t="s">
        <v>327</v>
      </c>
      <c r="H125" s="30" t="s">
        <v>32</v>
      </c>
      <c r="I125" s="30">
        <v>4.65</v>
      </c>
      <c r="J125" s="30">
        <v>4.42</v>
      </c>
      <c r="K125" s="41" t="s">
        <v>308</v>
      </c>
      <c r="L125" s="30" t="s">
        <v>309</v>
      </c>
      <c r="M125" s="30" t="s">
        <v>212</v>
      </c>
      <c r="N125" s="30" t="s">
        <v>45</v>
      </c>
      <c r="O125" s="31" t="s">
        <v>37</v>
      </c>
      <c r="P125" s="30">
        <v>1</v>
      </c>
      <c r="Q125" s="30">
        <v>11</v>
      </c>
      <c r="R125" s="30" t="s">
        <v>38</v>
      </c>
      <c r="S125" s="30" t="s">
        <v>39</v>
      </c>
    </row>
    <row r="126" s="5" customFormat="1" ht="26.1" customHeight="1" spans="1:19">
      <c r="A126" s="30">
        <v>122</v>
      </c>
      <c r="B126" s="31" t="s">
        <v>325</v>
      </c>
      <c r="C126" s="30" t="s">
        <v>27</v>
      </c>
      <c r="D126" s="30" t="s">
        <v>28</v>
      </c>
      <c r="E126" s="30" t="s">
        <v>374</v>
      </c>
      <c r="F126" s="30" t="s">
        <v>366</v>
      </c>
      <c r="G126" s="30" t="s">
        <v>327</v>
      </c>
      <c r="H126" s="30" t="s">
        <v>32</v>
      </c>
      <c r="I126" s="30">
        <v>7.59</v>
      </c>
      <c r="J126" s="30">
        <v>7.11</v>
      </c>
      <c r="K126" s="41" t="s">
        <v>308</v>
      </c>
      <c r="L126" s="30" t="s">
        <v>309</v>
      </c>
      <c r="M126" s="30" t="s">
        <v>212</v>
      </c>
      <c r="N126" s="30" t="s">
        <v>45</v>
      </c>
      <c r="O126" s="31" t="s">
        <v>37</v>
      </c>
      <c r="P126" s="30">
        <v>1</v>
      </c>
      <c r="Q126" s="30">
        <v>5</v>
      </c>
      <c r="R126" s="30" t="s">
        <v>38</v>
      </c>
      <c r="S126" s="30" t="s">
        <v>39</v>
      </c>
    </row>
    <row r="127" s="5" customFormat="1" ht="26.1" customHeight="1" spans="1:19">
      <c r="A127" s="30">
        <v>123</v>
      </c>
      <c r="B127" s="31" t="s">
        <v>325</v>
      </c>
      <c r="C127" s="30" t="s">
        <v>27</v>
      </c>
      <c r="D127" s="30" t="s">
        <v>28</v>
      </c>
      <c r="E127" s="30" t="s">
        <v>242</v>
      </c>
      <c r="F127" s="30" t="s">
        <v>375</v>
      </c>
      <c r="G127" s="30" t="s">
        <v>327</v>
      </c>
      <c r="H127" s="30" t="s">
        <v>328</v>
      </c>
      <c r="I127" s="31">
        <v>6</v>
      </c>
      <c r="J127" s="31">
        <v>4.59</v>
      </c>
      <c r="K127" s="41" t="s">
        <v>308</v>
      </c>
      <c r="L127" s="30" t="s">
        <v>309</v>
      </c>
      <c r="M127" s="30" t="s">
        <v>243</v>
      </c>
      <c r="N127" s="30" t="s">
        <v>45</v>
      </c>
      <c r="O127" s="31" t="s">
        <v>37</v>
      </c>
      <c r="P127" s="30"/>
      <c r="Q127" s="30">
        <v>9</v>
      </c>
      <c r="R127" s="30" t="s">
        <v>38</v>
      </c>
      <c r="S127" s="30" t="s">
        <v>39</v>
      </c>
    </row>
    <row r="128" s="5" customFormat="1" ht="26.1" customHeight="1" spans="1:19">
      <c r="A128" s="30">
        <v>124</v>
      </c>
      <c r="B128" s="31" t="s">
        <v>325</v>
      </c>
      <c r="C128" s="30" t="s">
        <v>27</v>
      </c>
      <c r="D128" s="30" t="s">
        <v>28</v>
      </c>
      <c r="E128" s="30" t="s">
        <v>376</v>
      </c>
      <c r="F128" s="30" t="s">
        <v>377</v>
      </c>
      <c r="G128" s="30" t="s">
        <v>327</v>
      </c>
      <c r="H128" s="30" t="s">
        <v>328</v>
      </c>
      <c r="I128" s="31">
        <v>5.34</v>
      </c>
      <c r="J128" s="31">
        <v>5.03</v>
      </c>
      <c r="K128" s="41" t="s">
        <v>308</v>
      </c>
      <c r="L128" s="30" t="s">
        <v>309</v>
      </c>
      <c r="M128" s="30" t="s">
        <v>243</v>
      </c>
      <c r="N128" s="30" t="s">
        <v>45</v>
      </c>
      <c r="O128" s="31" t="s">
        <v>37</v>
      </c>
      <c r="P128" s="30">
        <v>1</v>
      </c>
      <c r="Q128" s="30">
        <v>19</v>
      </c>
      <c r="R128" s="30" t="s">
        <v>38</v>
      </c>
      <c r="S128" s="30" t="s">
        <v>39</v>
      </c>
    </row>
    <row r="129" s="5" customFormat="1" ht="26.1" customHeight="1" spans="1:19">
      <c r="A129" s="30">
        <v>125</v>
      </c>
      <c r="B129" s="31" t="s">
        <v>325</v>
      </c>
      <c r="C129" s="30" t="s">
        <v>27</v>
      </c>
      <c r="D129" s="30" t="s">
        <v>28</v>
      </c>
      <c r="E129" s="30" t="s">
        <v>378</v>
      </c>
      <c r="F129" s="30" t="s">
        <v>379</v>
      </c>
      <c r="G129" s="30" t="s">
        <v>327</v>
      </c>
      <c r="H129" s="30" t="s">
        <v>328</v>
      </c>
      <c r="I129" s="31">
        <v>2.54</v>
      </c>
      <c r="J129" s="31">
        <v>2.07</v>
      </c>
      <c r="K129" s="41" t="s">
        <v>308</v>
      </c>
      <c r="L129" s="30" t="s">
        <v>309</v>
      </c>
      <c r="M129" s="30" t="s">
        <v>292</v>
      </c>
      <c r="N129" s="30" t="s">
        <v>45</v>
      </c>
      <c r="O129" s="31" t="s">
        <v>37</v>
      </c>
      <c r="P129" s="30"/>
      <c r="Q129" s="30">
        <v>3</v>
      </c>
      <c r="R129" s="30" t="s">
        <v>38</v>
      </c>
      <c r="S129" s="30" t="s">
        <v>39</v>
      </c>
    </row>
    <row r="130" s="5" customFormat="1" ht="26.1" customHeight="1" spans="1:19">
      <c r="A130" s="30">
        <v>126</v>
      </c>
      <c r="B130" s="31" t="s">
        <v>325</v>
      </c>
      <c r="C130" s="30" t="s">
        <v>27</v>
      </c>
      <c r="D130" s="30" t="s">
        <v>28</v>
      </c>
      <c r="E130" s="30" t="s">
        <v>380</v>
      </c>
      <c r="F130" s="30" t="s">
        <v>381</v>
      </c>
      <c r="G130" s="30" t="s">
        <v>327</v>
      </c>
      <c r="H130" s="30" t="s">
        <v>328</v>
      </c>
      <c r="I130" s="31">
        <v>13.5</v>
      </c>
      <c r="J130" s="31">
        <v>8.21</v>
      </c>
      <c r="K130" s="41" t="s">
        <v>308</v>
      </c>
      <c r="L130" s="30" t="s">
        <v>309</v>
      </c>
      <c r="M130" s="30" t="s">
        <v>292</v>
      </c>
      <c r="N130" s="30" t="s">
        <v>45</v>
      </c>
      <c r="O130" s="31" t="s">
        <v>37</v>
      </c>
      <c r="P130" s="30">
        <v>1</v>
      </c>
      <c r="Q130" s="30">
        <v>17</v>
      </c>
      <c r="R130" s="30" t="s">
        <v>38</v>
      </c>
      <c r="S130" s="30" t="s">
        <v>39</v>
      </c>
    </row>
    <row r="131" s="5" customFormat="1" ht="26.1" customHeight="1" spans="1:19">
      <c r="A131" s="30">
        <v>127</v>
      </c>
      <c r="B131" s="31" t="s">
        <v>325</v>
      </c>
      <c r="C131" s="30" t="s">
        <v>27</v>
      </c>
      <c r="D131" s="30" t="s">
        <v>28</v>
      </c>
      <c r="E131" s="30" t="s">
        <v>382</v>
      </c>
      <c r="F131" s="30" t="s">
        <v>369</v>
      </c>
      <c r="G131" s="30" t="s">
        <v>327</v>
      </c>
      <c r="H131" s="30" t="s">
        <v>328</v>
      </c>
      <c r="I131" s="31">
        <v>30.59</v>
      </c>
      <c r="J131" s="31">
        <v>28.24</v>
      </c>
      <c r="K131" s="41" t="s">
        <v>308</v>
      </c>
      <c r="L131" s="30" t="s">
        <v>309</v>
      </c>
      <c r="M131" s="30" t="s">
        <v>292</v>
      </c>
      <c r="N131" s="30" t="s">
        <v>45</v>
      </c>
      <c r="O131" s="31" t="s">
        <v>37</v>
      </c>
      <c r="P131" s="30">
        <v>1</v>
      </c>
      <c r="Q131" s="30">
        <v>53</v>
      </c>
      <c r="R131" s="30" t="s">
        <v>38</v>
      </c>
      <c r="S131" s="30" t="s">
        <v>39</v>
      </c>
    </row>
    <row r="132" s="5" customFormat="1" ht="26.1" customHeight="1" spans="1:19">
      <c r="A132" s="30">
        <v>128</v>
      </c>
      <c r="B132" s="31" t="s">
        <v>325</v>
      </c>
      <c r="C132" s="30" t="s">
        <v>27</v>
      </c>
      <c r="D132" s="30" t="s">
        <v>28</v>
      </c>
      <c r="E132" s="30" t="s">
        <v>278</v>
      </c>
      <c r="F132" s="30" t="s">
        <v>383</v>
      </c>
      <c r="G132" s="30" t="s">
        <v>327</v>
      </c>
      <c r="H132" s="30" t="s">
        <v>32</v>
      </c>
      <c r="I132" s="30">
        <v>5.59</v>
      </c>
      <c r="J132" s="30">
        <v>5.12</v>
      </c>
      <c r="K132" s="41" t="s">
        <v>308</v>
      </c>
      <c r="L132" s="30" t="s">
        <v>309</v>
      </c>
      <c r="M132" s="30" t="s">
        <v>280</v>
      </c>
      <c r="N132" s="30" t="s">
        <v>45</v>
      </c>
      <c r="O132" s="31" t="s">
        <v>37</v>
      </c>
      <c r="P132" s="30">
        <v>1</v>
      </c>
      <c r="Q132" s="30">
        <v>3</v>
      </c>
      <c r="R132" s="30" t="s">
        <v>38</v>
      </c>
      <c r="S132" s="30" t="s">
        <v>39</v>
      </c>
    </row>
    <row r="133" s="5" customFormat="1" ht="26.1" customHeight="1" spans="1:19">
      <c r="A133" s="30">
        <v>129</v>
      </c>
      <c r="B133" s="31" t="s">
        <v>325</v>
      </c>
      <c r="C133" s="30" t="s">
        <v>27</v>
      </c>
      <c r="D133" s="30" t="s">
        <v>28</v>
      </c>
      <c r="E133" s="30" t="s">
        <v>384</v>
      </c>
      <c r="F133" s="30" t="s">
        <v>385</v>
      </c>
      <c r="G133" s="30" t="s">
        <v>327</v>
      </c>
      <c r="H133" s="30" t="s">
        <v>32</v>
      </c>
      <c r="I133" s="30">
        <v>4.36</v>
      </c>
      <c r="J133" s="30">
        <v>3.11</v>
      </c>
      <c r="K133" s="41" t="s">
        <v>308</v>
      </c>
      <c r="L133" s="30" t="s">
        <v>309</v>
      </c>
      <c r="M133" s="30" t="s">
        <v>280</v>
      </c>
      <c r="N133" s="30" t="s">
        <v>45</v>
      </c>
      <c r="O133" s="31" t="s">
        <v>37</v>
      </c>
      <c r="P133" s="30"/>
      <c r="Q133" s="30">
        <v>3</v>
      </c>
      <c r="R133" s="30" t="s">
        <v>38</v>
      </c>
      <c r="S133" s="30" t="s">
        <v>39</v>
      </c>
    </row>
    <row r="134" s="5" customFormat="1" ht="26.1" customHeight="1" spans="1:19">
      <c r="A134" s="30">
        <v>130</v>
      </c>
      <c r="B134" s="31" t="s">
        <v>325</v>
      </c>
      <c r="C134" s="30" t="s">
        <v>27</v>
      </c>
      <c r="D134" s="30" t="s">
        <v>28</v>
      </c>
      <c r="E134" s="30" t="s">
        <v>386</v>
      </c>
      <c r="F134" s="30" t="s">
        <v>387</v>
      </c>
      <c r="G134" s="30" t="s">
        <v>327</v>
      </c>
      <c r="H134" s="30" t="s">
        <v>328</v>
      </c>
      <c r="I134" s="31">
        <v>11.35</v>
      </c>
      <c r="J134" s="31">
        <v>8.41</v>
      </c>
      <c r="K134" s="41" t="s">
        <v>308</v>
      </c>
      <c r="L134" s="30" t="s">
        <v>309</v>
      </c>
      <c r="M134" s="30" t="s">
        <v>261</v>
      </c>
      <c r="N134" s="30" t="s">
        <v>45</v>
      </c>
      <c r="O134" s="31" t="s">
        <v>37</v>
      </c>
      <c r="P134" s="30"/>
      <c r="Q134" s="30">
        <v>14</v>
      </c>
      <c r="R134" s="30" t="s">
        <v>38</v>
      </c>
      <c r="S134" s="30" t="s">
        <v>39</v>
      </c>
    </row>
    <row r="135" s="5" customFormat="1" ht="26.1" customHeight="1" spans="1:19">
      <c r="A135" s="30">
        <v>131</v>
      </c>
      <c r="B135" s="31" t="s">
        <v>325</v>
      </c>
      <c r="C135" s="30" t="s">
        <v>27</v>
      </c>
      <c r="D135" s="30" t="s">
        <v>28</v>
      </c>
      <c r="E135" s="30" t="s">
        <v>388</v>
      </c>
      <c r="F135" s="30" t="s">
        <v>389</v>
      </c>
      <c r="G135" s="30" t="s">
        <v>327</v>
      </c>
      <c r="H135" s="30" t="s">
        <v>328</v>
      </c>
      <c r="I135" s="31">
        <v>16.93</v>
      </c>
      <c r="J135" s="31">
        <v>15.82</v>
      </c>
      <c r="K135" s="41" t="s">
        <v>308</v>
      </c>
      <c r="L135" s="30" t="s">
        <v>309</v>
      </c>
      <c r="M135" s="30" t="s">
        <v>268</v>
      </c>
      <c r="N135" s="30" t="s">
        <v>45</v>
      </c>
      <c r="O135" s="31" t="s">
        <v>37</v>
      </c>
      <c r="P135" s="30"/>
      <c r="Q135" s="30">
        <v>13</v>
      </c>
      <c r="R135" s="30" t="s">
        <v>38</v>
      </c>
      <c r="S135" s="30" t="s">
        <v>39</v>
      </c>
    </row>
    <row r="136" s="5" customFormat="1" ht="26.1" customHeight="1" spans="1:19">
      <c r="A136" s="30">
        <v>132</v>
      </c>
      <c r="B136" s="31" t="s">
        <v>325</v>
      </c>
      <c r="C136" s="30" t="s">
        <v>27</v>
      </c>
      <c r="D136" s="30" t="s">
        <v>28</v>
      </c>
      <c r="E136" s="30" t="s">
        <v>390</v>
      </c>
      <c r="F136" s="30" t="s">
        <v>391</v>
      </c>
      <c r="G136" s="30" t="s">
        <v>327</v>
      </c>
      <c r="H136" s="30" t="s">
        <v>328</v>
      </c>
      <c r="I136" s="31">
        <v>56.5</v>
      </c>
      <c r="J136" s="31">
        <v>46.03</v>
      </c>
      <c r="K136" s="41" t="s">
        <v>308</v>
      </c>
      <c r="L136" s="30" t="s">
        <v>309</v>
      </c>
      <c r="M136" s="30" t="s">
        <v>288</v>
      </c>
      <c r="N136" s="30" t="s">
        <v>45</v>
      </c>
      <c r="O136" s="31" t="s">
        <v>37</v>
      </c>
      <c r="P136" s="30"/>
      <c r="Q136" s="30">
        <v>64</v>
      </c>
      <c r="R136" s="30" t="s">
        <v>38</v>
      </c>
      <c r="S136" s="30" t="s">
        <v>39</v>
      </c>
    </row>
    <row r="137" s="5" customFormat="1" ht="26.1" customHeight="1" spans="1:19">
      <c r="A137" s="30">
        <v>133</v>
      </c>
      <c r="B137" s="31" t="s">
        <v>325</v>
      </c>
      <c r="C137" s="30" t="s">
        <v>27</v>
      </c>
      <c r="D137" s="30" t="s">
        <v>28</v>
      </c>
      <c r="E137" s="30" t="s">
        <v>180</v>
      </c>
      <c r="F137" s="30" t="s">
        <v>392</v>
      </c>
      <c r="G137" s="30" t="s">
        <v>327</v>
      </c>
      <c r="H137" s="30" t="s">
        <v>328</v>
      </c>
      <c r="I137" s="31">
        <v>33.22</v>
      </c>
      <c r="J137" s="31">
        <v>27.57</v>
      </c>
      <c r="K137" s="41" t="s">
        <v>308</v>
      </c>
      <c r="L137" s="30" t="s">
        <v>309</v>
      </c>
      <c r="M137" s="30" t="s">
        <v>176</v>
      </c>
      <c r="N137" s="30" t="s">
        <v>45</v>
      </c>
      <c r="O137" s="31" t="s">
        <v>37</v>
      </c>
      <c r="P137" s="30">
        <v>1</v>
      </c>
      <c r="Q137" s="30">
        <v>22</v>
      </c>
      <c r="R137" s="30" t="s">
        <v>38</v>
      </c>
      <c r="S137" s="30" t="s">
        <v>39</v>
      </c>
    </row>
    <row r="138" s="5" customFormat="1" ht="26.1" customHeight="1" spans="1:19">
      <c r="A138" s="30">
        <v>134</v>
      </c>
      <c r="B138" s="31" t="s">
        <v>325</v>
      </c>
      <c r="C138" s="30" t="s">
        <v>27</v>
      </c>
      <c r="D138" s="30" t="s">
        <v>28</v>
      </c>
      <c r="E138" s="30" t="s">
        <v>393</v>
      </c>
      <c r="F138" s="30" t="s">
        <v>394</v>
      </c>
      <c r="G138" s="30" t="s">
        <v>327</v>
      </c>
      <c r="H138" s="30" t="s">
        <v>328</v>
      </c>
      <c r="I138" s="31">
        <v>20.12</v>
      </c>
      <c r="J138" s="31">
        <v>17.65</v>
      </c>
      <c r="K138" s="41" t="s">
        <v>308</v>
      </c>
      <c r="L138" s="30" t="s">
        <v>309</v>
      </c>
      <c r="M138" s="30" t="s">
        <v>176</v>
      </c>
      <c r="N138" s="30" t="s">
        <v>45</v>
      </c>
      <c r="O138" s="31" t="s">
        <v>37</v>
      </c>
      <c r="P138" s="30"/>
      <c r="Q138" s="30">
        <v>26</v>
      </c>
      <c r="R138" s="30" t="s">
        <v>38</v>
      </c>
      <c r="S138" s="30" t="s">
        <v>39</v>
      </c>
    </row>
    <row r="139" s="5" customFormat="1" ht="26.1" customHeight="1" spans="1:19">
      <c r="A139" s="30">
        <v>135</v>
      </c>
      <c r="B139" s="31" t="s">
        <v>325</v>
      </c>
      <c r="C139" s="30" t="s">
        <v>27</v>
      </c>
      <c r="D139" s="30" t="s">
        <v>28</v>
      </c>
      <c r="E139" s="30" t="s">
        <v>395</v>
      </c>
      <c r="F139" s="30" t="s">
        <v>396</v>
      </c>
      <c r="G139" s="30" t="s">
        <v>327</v>
      </c>
      <c r="H139" s="30" t="s">
        <v>328</v>
      </c>
      <c r="I139" s="31">
        <v>31.39</v>
      </c>
      <c r="J139" s="31">
        <v>27.62</v>
      </c>
      <c r="K139" s="41" t="s">
        <v>308</v>
      </c>
      <c r="L139" s="30" t="s">
        <v>309</v>
      </c>
      <c r="M139" s="30" t="s">
        <v>253</v>
      </c>
      <c r="N139" s="30" t="s">
        <v>45</v>
      </c>
      <c r="O139" s="31" t="s">
        <v>37</v>
      </c>
      <c r="P139" s="30">
        <v>1</v>
      </c>
      <c r="Q139" s="30">
        <v>92</v>
      </c>
      <c r="R139" s="30" t="s">
        <v>38</v>
      </c>
      <c r="S139" s="30" t="s">
        <v>39</v>
      </c>
    </row>
    <row r="140" s="5" customFormat="1" ht="26.1" customHeight="1" spans="1:19">
      <c r="A140" s="30">
        <v>136</v>
      </c>
      <c r="B140" s="31" t="s">
        <v>325</v>
      </c>
      <c r="C140" s="30" t="s">
        <v>27</v>
      </c>
      <c r="D140" s="30" t="s">
        <v>28</v>
      </c>
      <c r="E140" s="30" t="s">
        <v>397</v>
      </c>
      <c r="F140" s="30" t="s">
        <v>398</v>
      </c>
      <c r="G140" s="30" t="s">
        <v>327</v>
      </c>
      <c r="H140" s="30" t="s">
        <v>328</v>
      </c>
      <c r="I140" s="31">
        <v>17.55</v>
      </c>
      <c r="J140" s="31">
        <v>13.55</v>
      </c>
      <c r="K140" s="41" t="s">
        <v>308</v>
      </c>
      <c r="L140" s="30" t="s">
        <v>309</v>
      </c>
      <c r="M140" s="30" t="s">
        <v>253</v>
      </c>
      <c r="N140" s="30" t="s">
        <v>45</v>
      </c>
      <c r="O140" s="31" t="s">
        <v>37</v>
      </c>
      <c r="P140" s="30"/>
      <c r="Q140" s="30">
        <v>15</v>
      </c>
      <c r="R140" s="30" t="s">
        <v>38</v>
      </c>
      <c r="S140" s="30" t="s">
        <v>39</v>
      </c>
    </row>
    <row r="141" s="5" customFormat="1" ht="26.1" customHeight="1" spans="1:19">
      <c r="A141" s="30">
        <v>137</v>
      </c>
      <c r="B141" s="31" t="s">
        <v>325</v>
      </c>
      <c r="C141" s="30" t="s">
        <v>27</v>
      </c>
      <c r="D141" s="30" t="s">
        <v>28</v>
      </c>
      <c r="E141" s="30" t="s">
        <v>399</v>
      </c>
      <c r="F141" s="30" t="s">
        <v>400</v>
      </c>
      <c r="G141" s="30" t="s">
        <v>327</v>
      </c>
      <c r="H141" s="30" t="s">
        <v>32</v>
      </c>
      <c r="I141" s="30">
        <v>41.4</v>
      </c>
      <c r="J141" s="30">
        <v>38.46</v>
      </c>
      <c r="K141" s="41" t="s">
        <v>308</v>
      </c>
      <c r="L141" s="30" t="s">
        <v>309</v>
      </c>
      <c r="M141" s="30" t="s">
        <v>253</v>
      </c>
      <c r="N141" s="30" t="s">
        <v>45</v>
      </c>
      <c r="O141" s="31" t="s">
        <v>37</v>
      </c>
      <c r="P141" s="30">
        <v>1</v>
      </c>
      <c r="Q141" s="30">
        <v>21</v>
      </c>
      <c r="R141" s="30" t="s">
        <v>38</v>
      </c>
      <c r="S141" s="30" t="s">
        <v>39</v>
      </c>
    </row>
    <row r="142" s="5" customFormat="1" ht="26.1" customHeight="1" spans="1:19">
      <c r="A142" s="30">
        <v>138</v>
      </c>
      <c r="B142" s="31" t="s">
        <v>325</v>
      </c>
      <c r="C142" s="30" t="s">
        <v>27</v>
      </c>
      <c r="D142" s="30" t="s">
        <v>28</v>
      </c>
      <c r="E142" s="30" t="s">
        <v>401</v>
      </c>
      <c r="F142" s="30" t="s">
        <v>402</v>
      </c>
      <c r="G142" s="30" t="s">
        <v>327</v>
      </c>
      <c r="H142" s="30" t="s">
        <v>32</v>
      </c>
      <c r="I142" s="30">
        <v>15.19</v>
      </c>
      <c r="J142" s="30">
        <v>14.09</v>
      </c>
      <c r="K142" s="41" t="s">
        <v>308</v>
      </c>
      <c r="L142" s="30" t="s">
        <v>309</v>
      </c>
      <c r="M142" s="30" t="s">
        <v>253</v>
      </c>
      <c r="N142" s="30" t="s">
        <v>45</v>
      </c>
      <c r="O142" s="31" t="s">
        <v>37</v>
      </c>
      <c r="P142" s="30">
        <v>1</v>
      </c>
      <c r="Q142" s="30">
        <v>18</v>
      </c>
      <c r="R142" s="30" t="s">
        <v>38</v>
      </c>
      <c r="S142" s="30" t="s">
        <v>39</v>
      </c>
    </row>
    <row r="143" s="6" customFormat="1" ht="26.1" customHeight="1" spans="1:19">
      <c r="A143" s="30">
        <v>139</v>
      </c>
      <c r="B143" s="31" t="s">
        <v>403</v>
      </c>
      <c r="C143" s="30" t="s">
        <v>27</v>
      </c>
      <c r="D143" s="30" t="s">
        <v>28</v>
      </c>
      <c r="E143" s="30" t="s">
        <v>404</v>
      </c>
      <c r="F143" s="30" t="s">
        <v>405</v>
      </c>
      <c r="G143" s="30" t="s">
        <v>406</v>
      </c>
      <c r="H143" s="30" t="s">
        <v>32</v>
      </c>
      <c r="I143" s="30">
        <v>918</v>
      </c>
      <c r="J143" s="30">
        <v>918</v>
      </c>
      <c r="K143" s="30" t="s">
        <v>103</v>
      </c>
      <c r="L143" s="30" t="s">
        <v>124</v>
      </c>
      <c r="M143" s="30" t="s">
        <v>407</v>
      </c>
      <c r="N143" s="31" t="s">
        <v>45</v>
      </c>
      <c r="O143" s="31" t="s">
        <v>37</v>
      </c>
      <c r="P143" s="30">
        <v>160</v>
      </c>
      <c r="Q143" s="30">
        <v>509</v>
      </c>
      <c r="R143" s="30" t="s">
        <v>38</v>
      </c>
      <c r="S143" s="30" t="s">
        <v>125</v>
      </c>
    </row>
    <row r="144" s="7" customFormat="1" ht="59" customHeight="1" spans="1:19">
      <c r="A144" s="30">
        <v>140</v>
      </c>
      <c r="B144" s="34" t="s">
        <v>408</v>
      </c>
      <c r="C144" s="30" t="s">
        <v>27</v>
      </c>
      <c r="D144" s="30" t="s">
        <v>28</v>
      </c>
      <c r="E144" s="42" t="s">
        <v>409</v>
      </c>
      <c r="F144" s="42" t="s">
        <v>410</v>
      </c>
      <c r="G144" s="42" t="s">
        <v>411</v>
      </c>
      <c r="H144" s="43">
        <v>44532</v>
      </c>
      <c r="I144" s="45">
        <v>176</v>
      </c>
      <c r="J144" s="45">
        <v>98</v>
      </c>
      <c r="K144" s="30" t="s">
        <v>192</v>
      </c>
      <c r="L144" s="31" t="s">
        <v>124</v>
      </c>
      <c r="M144" s="34" t="s">
        <v>412</v>
      </c>
      <c r="N144" s="30" t="s">
        <v>413</v>
      </c>
      <c r="O144" s="31" t="s">
        <v>37</v>
      </c>
      <c r="P144" s="34">
        <v>9</v>
      </c>
      <c r="Q144" s="34">
        <v>96</v>
      </c>
      <c r="R144" s="46" t="s">
        <v>38</v>
      </c>
      <c r="S144" s="46" t="s">
        <v>125</v>
      </c>
    </row>
    <row r="145" s="7" customFormat="1" ht="36" customHeight="1" spans="1:19">
      <c r="A145" s="30">
        <v>141</v>
      </c>
      <c r="B145" s="34" t="s">
        <v>414</v>
      </c>
      <c r="C145" s="30" t="s">
        <v>27</v>
      </c>
      <c r="D145" s="30" t="s">
        <v>28</v>
      </c>
      <c r="E145" s="42" t="s">
        <v>415</v>
      </c>
      <c r="F145" s="42" t="s">
        <v>416</v>
      </c>
      <c r="G145" s="42" t="s">
        <v>411</v>
      </c>
      <c r="H145" s="44">
        <v>44621</v>
      </c>
      <c r="I145" s="45">
        <v>20</v>
      </c>
      <c r="J145" s="45">
        <v>20</v>
      </c>
      <c r="K145" s="30" t="s">
        <v>192</v>
      </c>
      <c r="L145" s="31" t="s">
        <v>124</v>
      </c>
      <c r="M145" s="34" t="s">
        <v>197</v>
      </c>
      <c r="N145" s="30" t="s">
        <v>45</v>
      </c>
      <c r="O145" s="30" t="s">
        <v>310</v>
      </c>
      <c r="P145" s="34">
        <v>2</v>
      </c>
      <c r="Q145" s="34">
        <v>88</v>
      </c>
      <c r="R145" s="48" t="s">
        <v>38</v>
      </c>
      <c r="S145" s="46" t="s">
        <v>39</v>
      </c>
    </row>
    <row r="146" s="7" customFormat="1" ht="36" customHeight="1" spans="1:19">
      <c r="A146" s="30">
        <v>142</v>
      </c>
      <c r="B146" s="34" t="s">
        <v>417</v>
      </c>
      <c r="C146" s="30" t="s">
        <v>27</v>
      </c>
      <c r="D146" s="30" t="s">
        <v>28</v>
      </c>
      <c r="E146" s="42" t="s">
        <v>206</v>
      </c>
      <c r="F146" s="42" t="s">
        <v>418</v>
      </c>
      <c r="G146" s="42" t="s">
        <v>411</v>
      </c>
      <c r="H146" s="44">
        <v>44621</v>
      </c>
      <c r="I146" s="45">
        <v>30</v>
      </c>
      <c r="J146" s="45">
        <v>30</v>
      </c>
      <c r="K146" s="30" t="s">
        <v>192</v>
      </c>
      <c r="L146" s="31" t="s">
        <v>124</v>
      </c>
      <c r="M146" s="34" t="s">
        <v>197</v>
      </c>
      <c r="N146" s="30" t="s">
        <v>45</v>
      </c>
      <c r="O146" s="30" t="s">
        <v>310</v>
      </c>
      <c r="P146" s="34">
        <v>2</v>
      </c>
      <c r="Q146" s="34">
        <v>51</v>
      </c>
      <c r="R146" s="48" t="s">
        <v>38</v>
      </c>
      <c r="S146" s="46" t="s">
        <v>39</v>
      </c>
    </row>
    <row r="147" s="8" customFormat="1" ht="25.5" customHeight="1" spans="1:19">
      <c r="A147" s="30">
        <v>143</v>
      </c>
      <c r="B147" s="31" t="s">
        <v>419</v>
      </c>
      <c r="C147" s="31" t="s">
        <v>420</v>
      </c>
      <c r="D147" s="30" t="s">
        <v>28</v>
      </c>
      <c r="E147" s="31" t="s">
        <v>421</v>
      </c>
      <c r="F147" s="31" t="s">
        <v>422</v>
      </c>
      <c r="G147" s="30" t="s">
        <v>423</v>
      </c>
      <c r="H147" s="31" t="s">
        <v>32</v>
      </c>
      <c r="I147" s="31">
        <v>600</v>
      </c>
      <c r="J147" s="31">
        <v>275</v>
      </c>
      <c r="K147" s="31" t="s">
        <v>192</v>
      </c>
      <c r="L147" s="31" t="s">
        <v>424</v>
      </c>
      <c r="M147" s="31" t="s">
        <v>425</v>
      </c>
      <c r="N147" s="31" t="s">
        <v>297</v>
      </c>
      <c r="O147" s="31" t="s">
        <v>37</v>
      </c>
      <c r="P147" s="30">
        <v>1</v>
      </c>
      <c r="Q147" s="31">
        <v>35</v>
      </c>
      <c r="R147" s="30" t="s">
        <v>38</v>
      </c>
      <c r="S147" s="31" t="s">
        <v>39</v>
      </c>
    </row>
    <row r="148" s="8" customFormat="1" ht="25.5" customHeight="1" spans="1:19">
      <c r="A148" s="30">
        <v>144</v>
      </c>
      <c r="B148" s="31" t="s">
        <v>419</v>
      </c>
      <c r="C148" s="31" t="s">
        <v>420</v>
      </c>
      <c r="D148" s="30" t="s">
        <v>28</v>
      </c>
      <c r="E148" s="31" t="s">
        <v>426</v>
      </c>
      <c r="F148" s="31" t="s">
        <v>427</v>
      </c>
      <c r="G148" s="30" t="s">
        <v>423</v>
      </c>
      <c r="H148" s="31" t="s">
        <v>32</v>
      </c>
      <c r="I148" s="31">
        <v>390</v>
      </c>
      <c r="J148" s="31">
        <v>178.75</v>
      </c>
      <c r="K148" s="31" t="s">
        <v>192</v>
      </c>
      <c r="L148" s="31" t="s">
        <v>424</v>
      </c>
      <c r="M148" s="31" t="s">
        <v>428</v>
      </c>
      <c r="N148" s="31" t="s">
        <v>297</v>
      </c>
      <c r="O148" s="31" t="s">
        <v>37</v>
      </c>
      <c r="P148" s="30">
        <v>2</v>
      </c>
      <c r="Q148" s="31">
        <v>60</v>
      </c>
      <c r="R148" s="30" t="s">
        <v>38</v>
      </c>
      <c r="S148" s="31" t="s">
        <v>39</v>
      </c>
    </row>
    <row r="149" s="8" customFormat="1" ht="25.5" customHeight="1" spans="1:19">
      <c r="A149" s="30">
        <v>145</v>
      </c>
      <c r="B149" s="31" t="s">
        <v>419</v>
      </c>
      <c r="C149" s="31" t="s">
        <v>420</v>
      </c>
      <c r="D149" s="30" t="s">
        <v>28</v>
      </c>
      <c r="E149" s="31" t="s">
        <v>429</v>
      </c>
      <c r="F149" s="31" t="s">
        <v>430</v>
      </c>
      <c r="G149" s="30" t="s">
        <v>423</v>
      </c>
      <c r="H149" s="31" t="s">
        <v>32</v>
      </c>
      <c r="I149" s="31">
        <v>420</v>
      </c>
      <c r="J149" s="31">
        <v>192.5</v>
      </c>
      <c r="K149" s="31" t="s">
        <v>192</v>
      </c>
      <c r="L149" s="31" t="s">
        <v>424</v>
      </c>
      <c r="M149" s="31" t="s">
        <v>431</v>
      </c>
      <c r="N149" s="31" t="s">
        <v>297</v>
      </c>
      <c r="O149" s="31" t="s">
        <v>37</v>
      </c>
      <c r="P149" s="30">
        <v>2</v>
      </c>
      <c r="Q149" s="31">
        <v>45</v>
      </c>
      <c r="R149" s="30" t="s">
        <v>38</v>
      </c>
      <c r="S149" s="31" t="s">
        <v>39</v>
      </c>
    </row>
    <row r="150" s="8" customFormat="1" ht="25.5" customHeight="1" spans="1:19">
      <c r="A150" s="30">
        <v>146</v>
      </c>
      <c r="B150" s="31" t="s">
        <v>419</v>
      </c>
      <c r="C150" s="31" t="s">
        <v>420</v>
      </c>
      <c r="D150" s="30" t="s">
        <v>28</v>
      </c>
      <c r="E150" s="31" t="s">
        <v>432</v>
      </c>
      <c r="F150" s="31" t="s">
        <v>433</v>
      </c>
      <c r="G150" s="30" t="s">
        <v>423</v>
      </c>
      <c r="H150" s="31" t="s">
        <v>32</v>
      </c>
      <c r="I150" s="31">
        <v>120</v>
      </c>
      <c r="J150" s="31">
        <v>55</v>
      </c>
      <c r="K150" s="31" t="s">
        <v>192</v>
      </c>
      <c r="L150" s="31" t="s">
        <v>424</v>
      </c>
      <c r="M150" s="31" t="s">
        <v>434</v>
      </c>
      <c r="N150" s="31" t="s">
        <v>297</v>
      </c>
      <c r="O150" s="31" t="s">
        <v>37</v>
      </c>
      <c r="P150" s="30"/>
      <c r="Q150" s="31">
        <v>10</v>
      </c>
      <c r="R150" s="30" t="s">
        <v>38</v>
      </c>
      <c r="S150" s="31" t="s">
        <v>39</v>
      </c>
    </row>
    <row r="151" s="8" customFormat="1" ht="25.5" customHeight="1" spans="1:19">
      <c r="A151" s="30">
        <v>147</v>
      </c>
      <c r="B151" s="31" t="s">
        <v>419</v>
      </c>
      <c r="C151" s="31" t="s">
        <v>420</v>
      </c>
      <c r="D151" s="30" t="s">
        <v>28</v>
      </c>
      <c r="E151" s="31" t="s">
        <v>313</v>
      </c>
      <c r="F151" s="31" t="s">
        <v>435</v>
      </c>
      <c r="G151" s="30" t="s">
        <v>423</v>
      </c>
      <c r="H151" s="31" t="s">
        <v>32</v>
      </c>
      <c r="I151" s="31">
        <v>240</v>
      </c>
      <c r="J151" s="31">
        <v>110</v>
      </c>
      <c r="K151" s="31" t="s">
        <v>192</v>
      </c>
      <c r="L151" s="31" t="s">
        <v>424</v>
      </c>
      <c r="M151" s="31" t="s">
        <v>436</v>
      </c>
      <c r="N151" s="31" t="s">
        <v>297</v>
      </c>
      <c r="O151" s="31" t="s">
        <v>37</v>
      </c>
      <c r="P151" s="30">
        <v>1</v>
      </c>
      <c r="Q151" s="31">
        <v>15</v>
      </c>
      <c r="R151" s="30" t="s">
        <v>38</v>
      </c>
      <c r="S151" s="31" t="s">
        <v>39</v>
      </c>
    </row>
    <row r="152" s="8" customFormat="1" ht="25.5" customHeight="1" spans="1:19">
      <c r="A152" s="30">
        <v>148</v>
      </c>
      <c r="B152" s="31" t="s">
        <v>419</v>
      </c>
      <c r="C152" s="31" t="s">
        <v>420</v>
      </c>
      <c r="D152" s="30" t="s">
        <v>28</v>
      </c>
      <c r="E152" s="31" t="s">
        <v>437</v>
      </c>
      <c r="F152" s="31" t="s">
        <v>438</v>
      </c>
      <c r="G152" s="30" t="s">
        <v>423</v>
      </c>
      <c r="H152" s="31" t="s">
        <v>32</v>
      </c>
      <c r="I152" s="31">
        <v>180</v>
      </c>
      <c r="J152" s="31">
        <v>82.5</v>
      </c>
      <c r="K152" s="31" t="s">
        <v>192</v>
      </c>
      <c r="L152" s="31" t="s">
        <v>424</v>
      </c>
      <c r="M152" s="31" t="s">
        <v>439</v>
      </c>
      <c r="N152" s="31" t="s">
        <v>297</v>
      </c>
      <c r="O152" s="31" t="s">
        <v>37</v>
      </c>
      <c r="P152" s="30"/>
      <c r="Q152" s="31">
        <v>20</v>
      </c>
      <c r="R152" s="30" t="s">
        <v>38</v>
      </c>
      <c r="S152" s="31" t="s">
        <v>39</v>
      </c>
    </row>
    <row r="153" s="8" customFormat="1" ht="25.5" customHeight="1" spans="1:19">
      <c r="A153" s="30">
        <v>149</v>
      </c>
      <c r="B153" s="31" t="s">
        <v>419</v>
      </c>
      <c r="C153" s="31" t="s">
        <v>420</v>
      </c>
      <c r="D153" s="30" t="s">
        <v>28</v>
      </c>
      <c r="E153" s="31" t="s">
        <v>440</v>
      </c>
      <c r="F153" s="31" t="s">
        <v>430</v>
      </c>
      <c r="G153" s="30" t="s">
        <v>423</v>
      </c>
      <c r="H153" s="31" t="s">
        <v>32</v>
      </c>
      <c r="I153" s="31">
        <v>420</v>
      </c>
      <c r="J153" s="31">
        <v>192.5</v>
      </c>
      <c r="K153" s="31" t="s">
        <v>192</v>
      </c>
      <c r="L153" s="31" t="s">
        <v>424</v>
      </c>
      <c r="M153" s="31" t="s">
        <v>441</v>
      </c>
      <c r="N153" s="31" t="s">
        <v>297</v>
      </c>
      <c r="O153" s="31" t="s">
        <v>37</v>
      </c>
      <c r="P153" s="30">
        <v>1</v>
      </c>
      <c r="Q153" s="31">
        <v>40</v>
      </c>
      <c r="R153" s="30" t="s">
        <v>38</v>
      </c>
      <c r="S153" s="31" t="s">
        <v>39</v>
      </c>
    </row>
    <row r="154" s="8" customFormat="1" ht="25.5" customHeight="1" spans="1:19">
      <c r="A154" s="30">
        <v>150</v>
      </c>
      <c r="B154" s="31" t="s">
        <v>419</v>
      </c>
      <c r="C154" s="31" t="s">
        <v>420</v>
      </c>
      <c r="D154" s="30" t="s">
        <v>28</v>
      </c>
      <c r="E154" s="31" t="s">
        <v>311</v>
      </c>
      <c r="F154" s="31" t="s">
        <v>438</v>
      </c>
      <c r="G154" s="30" t="s">
        <v>423</v>
      </c>
      <c r="H154" s="31" t="s">
        <v>32</v>
      </c>
      <c r="I154" s="31">
        <v>180</v>
      </c>
      <c r="J154" s="31">
        <v>82.5</v>
      </c>
      <c r="K154" s="31" t="s">
        <v>192</v>
      </c>
      <c r="L154" s="31" t="s">
        <v>424</v>
      </c>
      <c r="M154" s="31" t="s">
        <v>442</v>
      </c>
      <c r="N154" s="31" t="s">
        <v>297</v>
      </c>
      <c r="O154" s="31" t="s">
        <v>37</v>
      </c>
      <c r="P154" s="30">
        <v>1</v>
      </c>
      <c r="Q154" s="31">
        <v>17</v>
      </c>
      <c r="R154" s="30" t="s">
        <v>38</v>
      </c>
      <c r="S154" s="31" t="s">
        <v>39</v>
      </c>
    </row>
    <row r="155" s="8" customFormat="1" ht="25.5" customHeight="1" spans="1:19">
      <c r="A155" s="30">
        <v>151</v>
      </c>
      <c r="B155" s="31" t="s">
        <v>419</v>
      </c>
      <c r="C155" s="31" t="s">
        <v>420</v>
      </c>
      <c r="D155" s="30" t="s">
        <v>28</v>
      </c>
      <c r="E155" s="31" t="s">
        <v>443</v>
      </c>
      <c r="F155" s="31" t="s">
        <v>444</v>
      </c>
      <c r="G155" s="30" t="s">
        <v>423</v>
      </c>
      <c r="H155" s="31" t="s">
        <v>32</v>
      </c>
      <c r="I155" s="31">
        <v>270</v>
      </c>
      <c r="J155" s="31">
        <v>123.75</v>
      </c>
      <c r="K155" s="31" t="s">
        <v>192</v>
      </c>
      <c r="L155" s="31" t="s">
        <v>424</v>
      </c>
      <c r="M155" s="31" t="s">
        <v>445</v>
      </c>
      <c r="N155" s="31" t="s">
        <v>297</v>
      </c>
      <c r="O155" s="31" t="s">
        <v>37</v>
      </c>
      <c r="P155" s="30"/>
      <c r="Q155" s="31">
        <v>20</v>
      </c>
      <c r="R155" s="30" t="s">
        <v>38</v>
      </c>
      <c r="S155" s="31" t="s">
        <v>39</v>
      </c>
    </row>
    <row r="156" s="8" customFormat="1" ht="25.5" customHeight="1" spans="1:19">
      <c r="A156" s="30">
        <v>152</v>
      </c>
      <c r="B156" s="31" t="s">
        <v>419</v>
      </c>
      <c r="C156" s="31" t="s">
        <v>420</v>
      </c>
      <c r="D156" s="30" t="s">
        <v>28</v>
      </c>
      <c r="E156" s="31" t="s">
        <v>446</v>
      </c>
      <c r="F156" s="31" t="s">
        <v>447</v>
      </c>
      <c r="G156" s="30" t="s">
        <v>423</v>
      </c>
      <c r="H156" s="31" t="s">
        <v>32</v>
      </c>
      <c r="I156" s="31">
        <v>300</v>
      </c>
      <c r="J156" s="31">
        <v>137.5</v>
      </c>
      <c r="K156" s="31" t="s">
        <v>192</v>
      </c>
      <c r="L156" s="31" t="s">
        <v>424</v>
      </c>
      <c r="M156" s="31" t="s">
        <v>448</v>
      </c>
      <c r="N156" s="31" t="s">
        <v>297</v>
      </c>
      <c r="O156" s="31" t="s">
        <v>37</v>
      </c>
      <c r="P156" s="30"/>
      <c r="Q156" s="31">
        <v>25</v>
      </c>
      <c r="R156" s="30" t="s">
        <v>38</v>
      </c>
      <c r="S156" s="31" t="s">
        <v>39</v>
      </c>
    </row>
    <row r="157" s="8" customFormat="1" ht="25.5" customHeight="1" spans="1:19">
      <c r="A157" s="30">
        <v>153</v>
      </c>
      <c r="B157" s="31" t="s">
        <v>419</v>
      </c>
      <c r="C157" s="31" t="s">
        <v>420</v>
      </c>
      <c r="D157" s="30" t="s">
        <v>28</v>
      </c>
      <c r="E157" s="31" t="s">
        <v>449</v>
      </c>
      <c r="F157" s="31" t="s">
        <v>447</v>
      </c>
      <c r="G157" s="30" t="s">
        <v>423</v>
      </c>
      <c r="H157" s="31" t="s">
        <v>32</v>
      </c>
      <c r="I157" s="31">
        <v>300</v>
      </c>
      <c r="J157" s="31">
        <v>137.5</v>
      </c>
      <c r="K157" s="31" t="s">
        <v>192</v>
      </c>
      <c r="L157" s="31" t="s">
        <v>424</v>
      </c>
      <c r="M157" s="31" t="s">
        <v>450</v>
      </c>
      <c r="N157" s="31" t="s">
        <v>297</v>
      </c>
      <c r="O157" s="31" t="s">
        <v>37</v>
      </c>
      <c r="P157" s="30">
        <v>1</v>
      </c>
      <c r="Q157" s="31">
        <v>30</v>
      </c>
      <c r="R157" s="30" t="s">
        <v>38</v>
      </c>
      <c r="S157" s="31" t="s">
        <v>39</v>
      </c>
    </row>
    <row r="158" s="8" customFormat="1" ht="25.5" customHeight="1" spans="1:19">
      <c r="A158" s="30">
        <v>154</v>
      </c>
      <c r="B158" s="31" t="s">
        <v>419</v>
      </c>
      <c r="C158" s="31" t="s">
        <v>420</v>
      </c>
      <c r="D158" s="30" t="s">
        <v>28</v>
      </c>
      <c r="E158" s="31" t="s">
        <v>451</v>
      </c>
      <c r="F158" s="31" t="s">
        <v>422</v>
      </c>
      <c r="G158" s="30" t="s">
        <v>423</v>
      </c>
      <c r="H158" s="31" t="s">
        <v>32</v>
      </c>
      <c r="I158" s="31">
        <v>600</v>
      </c>
      <c r="J158" s="31">
        <v>275</v>
      </c>
      <c r="K158" s="31" t="s">
        <v>192</v>
      </c>
      <c r="L158" s="31" t="s">
        <v>424</v>
      </c>
      <c r="M158" s="31" t="s">
        <v>452</v>
      </c>
      <c r="N158" s="31" t="s">
        <v>297</v>
      </c>
      <c r="O158" s="31" t="s">
        <v>37</v>
      </c>
      <c r="P158" s="30">
        <v>2</v>
      </c>
      <c r="Q158" s="31">
        <v>40</v>
      </c>
      <c r="R158" s="30" t="s">
        <v>38</v>
      </c>
      <c r="S158" s="31" t="s">
        <v>39</v>
      </c>
    </row>
    <row r="159" s="8" customFormat="1" ht="25.5" customHeight="1" spans="1:19">
      <c r="A159" s="30">
        <v>155</v>
      </c>
      <c r="B159" s="31" t="s">
        <v>419</v>
      </c>
      <c r="C159" s="31" t="s">
        <v>420</v>
      </c>
      <c r="D159" s="30" t="s">
        <v>28</v>
      </c>
      <c r="E159" s="31" t="s">
        <v>453</v>
      </c>
      <c r="F159" s="31" t="s">
        <v>438</v>
      </c>
      <c r="G159" s="30" t="s">
        <v>423</v>
      </c>
      <c r="H159" s="31" t="s">
        <v>32</v>
      </c>
      <c r="I159" s="31">
        <v>180</v>
      </c>
      <c r="J159" s="31">
        <v>82.5</v>
      </c>
      <c r="K159" s="31" t="s">
        <v>192</v>
      </c>
      <c r="L159" s="31" t="s">
        <v>424</v>
      </c>
      <c r="M159" s="31" t="s">
        <v>454</v>
      </c>
      <c r="N159" s="31" t="s">
        <v>297</v>
      </c>
      <c r="O159" s="31" t="s">
        <v>37</v>
      </c>
      <c r="P159" s="30">
        <v>1</v>
      </c>
      <c r="Q159" s="31">
        <v>15</v>
      </c>
      <c r="R159" s="30" t="s">
        <v>38</v>
      </c>
      <c r="S159" s="31" t="s">
        <v>39</v>
      </c>
    </row>
    <row r="160" s="9" customFormat="1" ht="46" customHeight="1" spans="1:19">
      <c r="A160" s="30">
        <v>156</v>
      </c>
      <c r="B160" s="30" t="s">
        <v>455</v>
      </c>
      <c r="C160" s="31" t="s">
        <v>420</v>
      </c>
      <c r="D160" s="30" t="s">
        <v>28</v>
      </c>
      <c r="E160" s="31" t="s">
        <v>404</v>
      </c>
      <c r="F160" s="31" t="s">
        <v>456</v>
      </c>
      <c r="G160" s="30" t="s">
        <v>423</v>
      </c>
      <c r="H160" s="31" t="s">
        <v>32</v>
      </c>
      <c r="I160" s="31">
        <v>250</v>
      </c>
      <c r="J160" s="31">
        <v>250</v>
      </c>
      <c r="K160" s="31" t="s">
        <v>192</v>
      </c>
      <c r="L160" s="31" t="s">
        <v>424</v>
      </c>
      <c r="M160" s="31" t="s">
        <v>457</v>
      </c>
      <c r="N160" s="31" t="s">
        <v>297</v>
      </c>
      <c r="O160" s="31" t="s">
        <v>37</v>
      </c>
      <c r="P160" s="30"/>
      <c r="Q160" s="31"/>
      <c r="R160" s="30" t="s">
        <v>38</v>
      </c>
      <c r="S160" s="31" t="s">
        <v>39</v>
      </c>
    </row>
    <row r="161" s="8" customFormat="1" ht="33" customHeight="1" spans="1:19">
      <c r="A161" s="30">
        <v>157</v>
      </c>
      <c r="B161" s="31" t="s">
        <v>458</v>
      </c>
      <c r="C161" s="31" t="s">
        <v>420</v>
      </c>
      <c r="D161" s="30" t="s">
        <v>28</v>
      </c>
      <c r="E161" s="31" t="s">
        <v>459</v>
      </c>
      <c r="F161" s="31" t="s">
        <v>460</v>
      </c>
      <c r="G161" s="30" t="s">
        <v>461</v>
      </c>
      <c r="H161" s="31" t="s">
        <v>32</v>
      </c>
      <c r="I161" s="31">
        <v>60</v>
      </c>
      <c r="J161" s="31">
        <v>24</v>
      </c>
      <c r="K161" s="31" t="s">
        <v>192</v>
      </c>
      <c r="L161" s="31" t="s">
        <v>424</v>
      </c>
      <c r="M161" s="31" t="s">
        <v>462</v>
      </c>
      <c r="N161" s="31" t="s">
        <v>297</v>
      </c>
      <c r="O161" s="31" t="s">
        <v>37</v>
      </c>
      <c r="P161" s="30">
        <v>1</v>
      </c>
      <c r="Q161" s="30">
        <v>10</v>
      </c>
      <c r="R161" s="30" t="s">
        <v>38</v>
      </c>
      <c r="S161" s="30" t="s">
        <v>39</v>
      </c>
    </row>
    <row r="162" s="8" customFormat="1" ht="33" customHeight="1" spans="1:19">
      <c r="A162" s="30">
        <v>158</v>
      </c>
      <c r="B162" s="31" t="s">
        <v>458</v>
      </c>
      <c r="C162" s="31" t="s">
        <v>420</v>
      </c>
      <c r="D162" s="30" t="s">
        <v>28</v>
      </c>
      <c r="E162" s="31" t="s">
        <v>463</v>
      </c>
      <c r="F162" s="31" t="s">
        <v>460</v>
      </c>
      <c r="G162" s="30" t="s">
        <v>461</v>
      </c>
      <c r="H162" s="31" t="s">
        <v>32</v>
      </c>
      <c r="I162" s="31">
        <v>60</v>
      </c>
      <c r="J162" s="31">
        <v>24</v>
      </c>
      <c r="K162" s="31" t="s">
        <v>192</v>
      </c>
      <c r="L162" s="31" t="s">
        <v>424</v>
      </c>
      <c r="M162" s="31" t="s">
        <v>464</v>
      </c>
      <c r="N162" s="31" t="s">
        <v>297</v>
      </c>
      <c r="O162" s="31" t="s">
        <v>37</v>
      </c>
      <c r="P162" s="30"/>
      <c r="Q162" s="30">
        <v>12</v>
      </c>
      <c r="R162" s="30" t="s">
        <v>38</v>
      </c>
      <c r="S162" s="30" t="s">
        <v>39</v>
      </c>
    </row>
    <row r="163" s="8" customFormat="1" ht="33" customHeight="1" spans="1:19">
      <c r="A163" s="30">
        <v>159</v>
      </c>
      <c r="B163" s="31" t="s">
        <v>458</v>
      </c>
      <c r="C163" s="31" t="s">
        <v>420</v>
      </c>
      <c r="D163" s="30" t="s">
        <v>28</v>
      </c>
      <c r="E163" s="31" t="s">
        <v>426</v>
      </c>
      <c r="F163" s="31" t="s">
        <v>465</v>
      </c>
      <c r="G163" s="30" t="s">
        <v>461</v>
      </c>
      <c r="H163" s="31" t="s">
        <v>32</v>
      </c>
      <c r="I163" s="31">
        <v>120</v>
      </c>
      <c r="J163" s="31">
        <v>48</v>
      </c>
      <c r="K163" s="31" t="s">
        <v>192</v>
      </c>
      <c r="L163" s="31" t="s">
        <v>424</v>
      </c>
      <c r="M163" s="31" t="s">
        <v>428</v>
      </c>
      <c r="N163" s="31" t="s">
        <v>297</v>
      </c>
      <c r="O163" s="31" t="s">
        <v>37</v>
      </c>
      <c r="P163" s="30">
        <v>1</v>
      </c>
      <c r="Q163" s="30">
        <v>15</v>
      </c>
      <c r="R163" s="30" t="s">
        <v>38</v>
      </c>
      <c r="S163" s="30" t="s">
        <v>39</v>
      </c>
    </row>
    <row r="164" s="8" customFormat="1" ht="33" customHeight="1" spans="1:19">
      <c r="A164" s="30">
        <v>160</v>
      </c>
      <c r="B164" s="31" t="s">
        <v>458</v>
      </c>
      <c r="C164" s="31" t="s">
        <v>420</v>
      </c>
      <c r="D164" s="30" t="s">
        <v>28</v>
      </c>
      <c r="E164" s="31" t="s">
        <v>311</v>
      </c>
      <c r="F164" s="31" t="s">
        <v>460</v>
      </c>
      <c r="G164" s="30" t="s">
        <v>461</v>
      </c>
      <c r="H164" s="31" t="s">
        <v>32</v>
      </c>
      <c r="I164" s="31">
        <v>60</v>
      </c>
      <c r="J164" s="31">
        <v>24</v>
      </c>
      <c r="K164" s="31" t="s">
        <v>192</v>
      </c>
      <c r="L164" s="31" t="s">
        <v>424</v>
      </c>
      <c r="M164" s="31" t="s">
        <v>442</v>
      </c>
      <c r="N164" s="31" t="s">
        <v>297</v>
      </c>
      <c r="O164" s="31" t="s">
        <v>37</v>
      </c>
      <c r="P164" s="30"/>
      <c r="Q164" s="30">
        <v>10</v>
      </c>
      <c r="R164" s="30" t="s">
        <v>38</v>
      </c>
      <c r="S164" s="30" t="s">
        <v>39</v>
      </c>
    </row>
    <row r="165" s="8" customFormat="1" ht="33" customHeight="1" spans="1:19">
      <c r="A165" s="30">
        <v>161</v>
      </c>
      <c r="B165" s="31" t="s">
        <v>458</v>
      </c>
      <c r="C165" s="31" t="s">
        <v>420</v>
      </c>
      <c r="D165" s="30" t="s">
        <v>28</v>
      </c>
      <c r="E165" s="31" t="s">
        <v>421</v>
      </c>
      <c r="F165" s="31" t="s">
        <v>465</v>
      </c>
      <c r="G165" s="30" t="s">
        <v>461</v>
      </c>
      <c r="H165" s="31" t="s">
        <v>32</v>
      </c>
      <c r="I165" s="31">
        <v>120</v>
      </c>
      <c r="J165" s="31">
        <v>48</v>
      </c>
      <c r="K165" s="31" t="s">
        <v>192</v>
      </c>
      <c r="L165" s="31" t="s">
        <v>424</v>
      </c>
      <c r="M165" s="31" t="s">
        <v>425</v>
      </c>
      <c r="N165" s="31" t="s">
        <v>297</v>
      </c>
      <c r="O165" s="31" t="s">
        <v>37</v>
      </c>
      <c r="P165" s="30">
        <v>1</v>
      </c>
      <c r="Q165" s="30">
        <v>13</v>
      </c>
      <c r="R165" s="30" t="s">
        <v>38</v>
      </c>
      <c r="S165" s="30" t="s">
        <v>39</v>
      </c>
    </row>
    <row r="166" s="8" customFormat="1" ht="31.5" customHeight="1" spans="1:19">
      <c r="A166" s="30">
        <v>162</v>
      </c>
      <c r="B166" s="31" t="s">
        <v>458</v>
      </c>
      <c r="C166" s="31" t="s">
        <v>420</v>
      </c>
      <c r="D166" s="30" t="s">
        <v>28</v>
      </c>
      <c r="E166" s="31" t="s">
        <v>466</v>
      </c>
      <c r="F166" s="31" t="s">
        <v>467</v>
      </c>
      <c r="G166" s="30" t="s">
        <v>461</v>
      </c>
      <c r="H166" s="31" t="s">
        <v>32</v>
      </c>
      <c r="I166" s="31">
        <f>100*0.3</f>
        <v>30</v>
      </c>
      <c r="J166" s="31">
        <f>100*0.12</f>
        <v>12</v>
      </c>
      <c r="K166" s="31" t="s">
        <v>192</v>
      </c>
      <c r="L166" s="31" t="s">
        <v>424</v>
      </c>
      <c r="M166" s="31" t="s">
        <v>468</v>
      </c>
      <c r="N166" s="31" t="s">
        <v>297</v>
      </c>
      <c r="O166" s="31" t="s">
        <v>37</v>
      </c>
      <c r="P166" s="30"/>
      <c r="Q166" s="30">
        <v>5</v>
      </c>
      <c r="R166" s="30" t="s">
        <v>38</v>
      </c>
      <c r="S166" s="30" t="s">
        <v>39</v>
      </c>
    </row>
    <row r="167" s="8" customFormat="1" ht="39" customHeight="1" spans="1:19">
      <c r="A167" s="30">
        <v>163</v>
      </c>
      <c r="B167" s="30" t="s">
        <v>469</v>
      </c>
      <c r="C167" s="31" t="s">
        <v>420</v>
      </c>
      <c r="D167" s="30" t="s">
        <v>28</v>
      </c>
      <c r="E167" s="30" t="s">
        <v>470</v>
      </c>
      <c r="F167" s="30" t="s">
        <v>471</v>
      </c>
      <c r="G167" s="30" t="s">
        <v>472</v>
      </c>
      <c r="H167" s="30" t="s">
        <v>32</v>
      </c>
      <c r="I167" s="30">
        <v>360</v>
      </c>
      <c r="J167" s="30">
        <v>360</v>
      </c>
      <c r="K167" s="31" t="s">
        <v>192</v>
      </c>
      <c r="L167" s="31" t="s">
        <v>424</v>
      </c>
      <c r="M167" s="31" t="s">
        <v>473</v>
      </c>
      <c r="N167" s="31" t="s">
        <v>297</v>
      </c>
      <c r="O167" s="31" t="s">
        <v>37</v>
      </c>
      <c r="P167" s="30"/>
      <c r="Q167" s="30">
        <v>100</v>
      </c>
      <c r="R167" s="30" t="s">
        <v>38</v>
      </c>
      <c r="S167" s="30" t="s">
        <v>39</v>
      </c>
    </row>
    <row r="168" s="8" customFormat="1" ht="39" customHeight="1" spans="1:19">
      <c r="A168" s="30">
        <v>164</v>
      </c>
      <c r="B168" s="30" t="s">
        <v>469</v>
      </c>
      <c r="C168" s="31" t="s">
        <v>420</v>
      </c>
      <c r="D168" s="30" t="s">
        <v>28</v>
      </c>
      <c r="E168" s="30" t="s">
        <v>474</v>
      </c>
      <c r="F168" s="30" t="s">
        <v>475</v>
      </c>
      <c r="G168" s="30" t="s">
        <v>476</v>
      </c>
      <c r="H168" s="30" t="s">
        <v>32</v>
      </c>
      <c r="I168" s="30">
        <v>61.5</v>
      </c>
      <c r="J168" s="30">
        <v>61.5</v>
      </c>
      <c r="K168" s="31" t="s">
        <v>192</v>
      </c>
      <c r="L168" s="31" t="s">
        <v>424</v>
      </c>
      <c r="M168" s="31" t="s">
        <v>473</v>
      </c>
      <c r="N168" s="31" t="s">
        <v>297</v>
      </c>
      <c r="O168" s="31" t="s">
        <v>37</v>
      </c>
      <c r="P168" s="30"/>
      <c r="Q168" s="30">
        <v>100</v>
      </c>
      <c r="R168" s="30" t="s">
        <v>38</v>
      </c>
      <c r="S168" s="30" t="s">
        <v>39</v>
      </c>
    </row>
    <row r="169" s="8" customFormat="1" ht="27.75" customHeight="1" spans="1:19">
      <c r="A169" s="30">
        <v>165</v>
      </c>
      <c r="B169" s="30" t="s">
        <v>477</v>
      </c>
      <c r="C169" s="31" t="s">
        <v>420</v>
      </c>
      <c r="D169" s="30" t="s">
        <v>28</v>
      </c>
      <c r="E169" s="30" t="s">
        <v>478</v>
      </c>
      <c r="F169" s="30" t="s">
        <v>479</v>
      </c>
      <c r="G169" s="30" t="s">
        <v>472</v>
      </c>
      <c r="H169" s="30" t="s">
        <v>32</v>
      </c>
      <c r="I169" s="46">
        <v>840</v>
      </c>
      <c r="J169" s="46">
        <v>840</v>
      </c>
      <c r="K169" s="31" t="s">
        <v>192</v>
      </c>
      <c r="L169" s="31" t="s">
        <v>424</v>
      </c>
      <c r="M169" s="31" t="s">
        <v>480</v>
      </c>
      <c r="N169" s="31" t="s">
        <v>297</v>
      </c>
      <c r="O169" s="31" t="s">
        <v>37</v>
      </c>
      <c r="P169" s="30">
        <v>8</v>
      </c>
      <c r="Q169" s="30">
        <v>653</v>
      </c>
      <c r="R169" s="30" t="s">
        <v>38</v>
      </c>
      <c r="S169" s="30" t="s">
        <v>39</v>
      </c>
    </row>
    <row r="170" s="9" customFormat="1" ht="32.1" customHeight="1" spans="1:19">
      <c r="A170" s="30">
        <v>166</v>
      </c>
      <c r="B170" s="31" t="s">
        <v>481</v>
      </c>
      <c r="C170" s="31" t="s">
        <v>420</v>
      </c>
      <c r="D170" s="30" t="s">
        <v>28</v>
      </c>
      <c r="E170" s="31" t="s">
        <v>482</v>
      </c>
      <c r="F170" s="31" t="s">
        <v>483</v>
      </c>
      <c r="G170" s="30" t="s">
        <v>484</v>
      </c>
      <c r="H170" s="31" t="s">
        <v>485</v>
      </c>
      <c r="I170" s="47">
        <v>30</v>
      </c>
      <c r="J170" s="47">
        <v>10</v>
      </c>
      <c r="K170" s="31" t="s">
        <v>192</v>
      </c>
      <c r="L170" s="31" t="s">
        <v>424</v>
      </c>
      <c r="M170" s="31" t="s">
        <v>280</v>
      </c>
      <c r="N170" s="31" t="s">
        <v>486</v>
      </c>
      <c r="O170" s="31" t="s">
        <v>37</v>
      </c>
      <c r="P170" s="30">
        <v>1</v>
      </c>
      <c r="Q170" s="31">
        <v>46</v>
      </c>
      <c r="R170" s="30" t="s">
        <v>317</v>
      </c>
      <c r="S170" s="31"/>
    </row>
    <row r="171" s="9" customFormat="1" ht="32.1" customHeight="1" spans="1:19">
      <c r="A171" s="30">
        <v>167</v>
      </c>
      <c r="B171" s="31" t="s">
        <v>487</v>
      </c>
      <c r="C171" s="31" t="s">
        <v>420</v>
      </c>
      <c r="D171" s="30" t="s">
        <v>28</v>
      </c>
      <c r="E171" s="30" t="s">
        <v>284</v>
      </c>
      <c r="F171" s="30" t="s">
        <v>488</v>
      </c>
      <c r="G171" s="30" t="s">
        <v>489</v>
      </c>
      <c r="H171" s="30" t="s">
        <v>32</v>
      </c>
      <c r="I171" s="30">
        <v>20</v>
      </c>
      <c r="J171" s="30">
        <v>6</v>
      </c>
      <c r="K171" s="31" t="s">
        <v>192</v>
      </c>
      <c r="L171" s="31" t="s">
        <v>424</v>
      </c>
      <c r="M171" s="31" t="s">
        <v>280</v>
      </c>
      <c r="N171" s="31" t="s">
        <v>486</v>
      </c>
      <c r="O171" s="31" t="s">
        <v>37</v>
      </c>
      <c r="P171" s="30">
        <v>1</v>
      </c>
      <c r="Q171" s="31">
        <v>124</v>
      </c>
      <c r="R171" s="30" t="s">
        <v>317</v>
      </c>
      <c r="S171" s="31"/>
    </row>
    <row r="172" s="8" customFormat="1" ht="57" customHeight="1" spans="1:19">
      <c r="A172" s="30">
        <v>168</v>
      </c>
      <c r="B172" s="30" t="s">
        <v>490</v>
      </c>
      <c r="C172" s="31" t="s">
        <v>420</v>
      </c>
      <c r="D172" s="30" t="s">
        <v>28</v>
      </c>
      <c r="E172" s="30" t="s">
        <v>491</v>
      </c>
      <c r="F172" s="30" t="s">
        <v>492</v>
      </c>
      <c r="G172" s="30" t="s">
        <v>493</v>
      </c>
      <c r="H172" s="30" t="s">
        <v>32</v>
      </c>
      <c r="I172" s="30">
        <v>72.2</v>
      </c>
      <c r="J172" s="30">
        <v>60.6</v>
      </c>
      <c r="K172" s="31" t="s">
        <v>192</v>
      </c>
      <c r="L172" s="31" t="s">
        <v>424</v>
      </c>
      <c r="M172" s="31" t="s">
        <v>139</v>
      </c>
      <c r="N172" s="31" t="s">
        <v>486</v>
      </c>
      <c r="O172" s="31" t="s">
        <v>37</v>
      </c>
      <c r="P172" s="30"/>
      <c r="Q172" s="31">
        <v>71</v>
      </c>
      <c r="R172" s="30" t="s">
        <v>38</v>
      </c>
      <c r="S172" s="31" t="s">
        <v>39</v>
      </c>
    </row>
    <row r="173" s="8" customFormat="1" ht="63" customHeight="1" spans="1:19">
      <c r="A173" s="30">
        <v>169</v>
      </c>
      <c r="B173" s="30" t="s">
        <v>494</v>
      </c>
      <c r="C173" s="31" t="s">
        <v>420</v>
      </c>
      <c r="D173" s="30" t="s">
        <v>28</v>
      </c>
      <c r="E173" s="30" t="s">
        <v>495</v>
      </c>
      <c r="F173" s="30" t="s">
        <v>496</v>
      </c>
      <c r="G173" s="30" t="s">
        <v>497</v>
      </c>
      <c r="H173" s="30" t="s">
        <v>32</v>
      </c>
      <c r="I173" s="30">
        <v>109.815</v>
      </c>
      <c r="J173" s="30">
        <v>73.51</v>
      </c>
      <c r="K173" s="31" t="s">
        <v>192</v>
      </c>
      <c r="L173" s="31" t="s">
        <v>424</v>
      </c>
      <c r="M173" s="31" t="s">
        <v>168</v>
      </c>
      <c r="N173" s="31" t="s">
        <v>486</v>
      </c>
      <c r="O173" s="31" t="s">
        <v>37</v>
      </c>
      <c r="P173" s="30"/>
      <c r="Q173" s="31">
        <v>30</v>
      </c>
      <c r="R173" s="30" t="s">
        <v>38</v>
      </c>
      <c r="S173" s="31" t="s">
        <v>39</v>
      </c>
    </row>
    <row r="174" s="8" customFormat="1" ht="54" customHeight="1" spans="1:19">
      <c r="A174" s="30">
        <v>170</v>
      </c>
      <c r="B174" s="30" t="s">
        <v>498</v>
      </c>
      <c r="C174" s="31" t="s">
        <v>420</v>
      </c>
      <c r="D174" s="30" t="s">
        <v>28</v>
      </c>
      <c r="E174" s="30" t="s">
        <v>499</v>
      </c>
      <c r="F174" s="30" t="s">
        <v>500</v>
      </c>
      <c r="G174" s="30" t="s">
        <v>501</v>
      </c>
      <c r="H174" s="30" t="s">
        <v>32</v>
      </c>
      <c r="I174" s="30">
        <v>92.625</v>
      </c>
      <c r="J174" s="30">
        <v>79.825</v>
      </c>
      <c r="K174" s="31" t="s">
        <v>192</v>
      </c>
      <c r="L174" s="31" t="s">
        <v>424</v>
      </c>
      <c r="M174" s="31" t="s">
        <v>212</v>
      </c>
      <c r="N174" s="31" t="s">
        <v>486</v>
      </c>
      <c r="O174" s="31" t="s">
        <v>37</v>
      </c>
      <c r="P174" s="30"/>
      <c r="Q174" s="31">
        <v>55</v>
      </c>
      <c r="R174" s="30" t="s">
        <v>38</v>
      </c>
      <c r="S174" s="31" t="s">
        <v>39</v>
      </c>
    </row>
    <row r="175" s="8" customFormat="1" ht="77" customHeight="1" spans="1:19">
      <c r="A175" s="30">
        <v>171</v>
      </c>
      <c r="B175" s="30" t="s">
        <v>502</v>
      </c>
      <c r="C175" s="31" t="s">
        <v>420</v>
      </c>
      <c r="D175" s="30" t="s">
        <v>28</v>
      </c>
      <c r="E175" s="30" t="s">
        <v>503</v>
      </c>
      <c r="F175" s="30" t="s">
        <v>504</v>
      </c>
      <c r="G175" s="30" t="s">
        <v>505</v>
      </c>
      <c r="H175" s="30" t="s">
        <v>32</v>
      </c>
      <c r="I175" s="30">
        <v>56.4</v>
      </c>
      <c r="J175" s="30">
        <v>48</v>
      </c>
      <c r="K175" s="31" t="s">
        <v>192</v>
      </c>
      <c r="L175" s="31" t="s">
        <v>424</v>
      </c>
      <c r="M175" s="31" t="s">
        <v>261</v>
      </c>
      <c r="N175" s="31" t="s">
        <v>486</v>
      </c>
      <c r="O175" s="31" t="s">
        <v>37</v>
      </c>
      <c r="P175" s="30"/>
      <c r="Q175" s="31">
        <v>50</v>
      </c>
      <c r="R175" s="30" t="s">
        <v>38</v>
      </c>
      <c r="S175" s="31" t="s">
        <v>39</v>
      </c>
    </row>
    <row r="176" s="8" customFormat="1" ht="48" customHeight="1" spans="1:19">
      <c r="A176" s="30">
        <v>172</v>
      </c>
      <c r="B176" s="30" t="s">
        <v>506</v>
      </c>
      <c r="C176" s="31" t="s">
        <v>420</v>
      </c>
      <c r="D176" s="30" t="s">
        <v>28</v>
      </c>
      <c r="E176" s="30" t="s">
        <v>507</v>
      </c>
      <c r="F176" s="30" t="s">
        <v>508</v>
      </c>
      <c r="G176" s="30" t="s">
        <v>509</v>
      </c>
      <c r="H176" s="30" t="s">
        <v>32</v>
      </c>
      <c r="I176" s="30">
        <v>54.34</v>
      </c>
      <c r="J176" s="30">
        <v>49.07</v>
      </c>
      <c r="K176" s="31" t="s">
        <v>192</v>
      </c>
      <c r="L176" s="31" t="s">
        <v>424</v>
      </c>
      <c r="M176" s="31" t="s">
        <v>268</v>
      </c>
      <c r="N176" s="31" t="s">
        <v>486</v>
      </c>
      <c r="O176" s="31" t="s">
        <v>37</v>
      </c>
      <c r="P176" s="30"/>
      <c r="Q176" s="31">
        <v>63</v>
      </c>
      <c r="R176" s="30" t="s">
        <v>38</v>
      </c>
      <c r="S176" s="31" t="s">
        <v>39</v>
      </c>
    </row>
    <row r="177" s="8" customFormat="1" ht="44" customHeight="1" spans="1:19">
      <c r="A177" s="30">
        <v>173</v>
      </c>
      <c r="B177" s="30" t="s">
        <v>510</v>
      </c>
      <c r="C177" s="31" t="s">
        <v>420</v>
      </c>
      <c r="D177" s="30" t="s">
        <v>28</v>
      </c>
      <c r="E177" s="30" t="s">
        <v>255</v>
      </c>
      <c r="F177" s="30" t="s">
        <v>511</v>
      </c>
      <c r="G177" s="30" t="s">
        <v>505</v>
      </c>
      <c r="H177" s="30" t="s">
        <v>32</v>
      </c>
      <c r="I177" s="30">
        <v>48.22</v>
      </c>
      <c r="J177" s="30">
        <v>39.715</v>
      </c>
      <c r="K177" s="31" t="s">
        <v>192</v>
      </c>
      <c r="L177" s="31" t="s">
        <v>424</v>
      </c>
      <c r="M177" s="31" t="s">
        <v>253</v>
      </c>
      <c r="N177" s="31" t="s">
        <v>486</v>
      </c>
      <c r="O177" s="31" t="s">
        <v>37</v>
      </c>
      <c r="P177" s="30"/>
      <c r="Q177" s="31">
        <v>20</v>
      </c>
      <c r="R177" s="30" t="s">
        <v>38</v>
      </c>
      <c r="S177" s="31" t="s">
        <v>39</v>
      </c>
    </row>
    <row r="178" s="8" customFormat="1" ht="39.75" customHeight="1" spans="1:19">
      <c r="A178" s="30">
        <v>174</v>
      </c>
      <c r="B178" s="30" t="s">
        <v>512</v>
      </c>
      <c r="C178" s="31" t="s">
        <v>420</v>
      </c>
      <c r="D178" s="30" t="s">
        <v>28</v>
      </c>
      <c r="E178" s="30" t="s">
        <v>47</v>
      </c>
      <c r="F178" s="30" t="s">
        <v>513</v>
      </c>
      <c r="G178" s="30" t="s">
        <v>514</v>
      </c>
      <c r="H178" s="30" t="s">
        <v>32</v>
      </c>
      <c r="I178" s="30">
        <v>36</v>
      </c>
      <c r="J178" s="30">
        <v>6</v>
      </c>
      <c r="K178" s="31" t="s">
        <v>192</v>
      </c>
      <c r="L178" s="31" t="s">
        <v>424</v>
      </c>
      <c r="M178" s="31" t="s">
        <v>139</v>
      </c>
      <c r="N178" s="31" t="s">
        <v>486</v>
      </c>
      <c r="O178" s="31" t="s">
        <v>37</v>
      </c>
      <c r="P178" s="30"/>
      <c r="Q178" s="31">
        <v>89</v>
      </c>
      <c r="R178" s="30" t="s">
        <v>317</v>
      </c>
      <c r="S178" s="31"/>
    </row>
    <row r="179" s="8" customFormat="1" ht="39.75" customHeight="1" spans="1:19">
      <c r="A179" s="30">
        <v>175</v>
      </c>
      <c r="B179" s="30" t="s">
        <v>515</v>
      </c>
      <c r="C179" s="31" t="s">
        <v>420</v>
      </c>
      <c r="D179" s="30" t="s">
        <v>28</v>
      </c>
      <c r="E179" s="30" t="s">
        <v>96</v>
      </c>
      <c r="F179" s="30" t="s">
        <v>516</v>
      </c>
      <c r="G179" s="30" t="s">
        <v>517</v>
      </c>
      <c r="H179" s="30" t="s">
        <v>32</v>
      </c>
      <c r="I179" s="30">
        <v>11</v>
      </c>
      <c r="J179" s="30">
        <v>2.75</v>
      </c>
      <c r="K179" s="31" t="s">
        <v>192</v>
      </c>
      <c r="L179" s="31" t="s">
        <v>424</v>
      </c>
      <c r="M179" s="31" t="s">
        <v>150</v>
      </c>
      <c r="N179" s="31" t="s">
        <v>486</v>
      </c>
      <c r="O179" s="31" t="s">
        <v>37</v>
      </c>
      <c r="P179" s="30"/>
      <c r="Q179" s="31">
        <v>14</v>
      </c>
      <c r="R179" s="30" t="s">
        <v>317</v>
      </c>
      <c r="S179" s="31"/>
    </row>
    <row r="180" s="8" customFormat="1" ht="39.75" customHeight="1" spans="1:19">
      <c r="A180" s="30">
        <v>176</v>
      </c>
      <c r="B180" s="30" t="s">
        <v>518</v>
      </c>
      <c r="C180" s="31" t="s">
        <v>420</v>
      </c>
      <c r="D180" s="30" t="s">
        <v>28</v>
      </c>
      <c r="E180" s="30" t="s">
        <v>299</v>
      </c>
      <c r="F180" s="30" t="s">
        <v>519</v>
      </c>
      <c r="G180" s="30" t="s">
        <v>505</v>
      </c>
      <c r="H180" s="30" t="s">
        <v>32</v>
      </c>
      <c r="I180" s="30">
        <v>15</v>
      </c>
      <c r="J180" s="30">
        <v>9</v>
      </c>
      <c r="K180" s="31" t="s">
        <v>192</v>
      </c>
      <c r="L180" s="31" t="s">
        <v>424</v>
      </c>
      <c r="M180" s="31" t="s">
        <v>274</v>
      </c>
      <c r="N180" s="31" t="s">
        <v>486</v>
      </c>
      <c r="O180" s="31" t="s">
        <v>37</v>
      </c>
      <c r="P180" s="30"/>
      <c r="Q180" s="31">
        <v>73</v>
      </c>
      <c r="R180" s="30" t="s">
        <v>317</v>
      </c>
      <c r="S180" s="31"/>
    </row>
    <row r="181" s="8" customFormat="1" ht="39.75" customHeight="1" spans="1:19">
      <c r="A181" s="30">
        <v>177</v>
      </c>
      <c r="B181" s="30" t="s">
        <v>520</v>
      </c>
      <c r="C181" s="31" t="s">
        <v>420</v>
      </c>
      <c r="D181" s="30" t="s">
        <v>28</v>
      </c>
      <c r="E181" s="30" t="s">
        <v>521</v>
      </c>
      <c r="F181" s="30" t="s">
        <v>522</v>
      </c>
      <c r="G181" s="30" t="s">
        <v>523</v>
      </c>
      <c r="H181" s="30" t="s">
        <v>32</v>
      </c>
      <c r="I181" s="30">
        <v>30</v>
      </c>
      <c r="J181" s="30">
        <v>10</v>
      </c>
      <c r="K181" s="31" t="s">
        <v>192</v>
      </c>
      <c r="L181" s="31" t="s">
        <v>424</v>
      </c>
      <c r="M181" s="31" t="s">
        <v>158</v>
      </c>
      <c r="N181" s="31" t="s">
        <v>486</v>
      </c>
      <c r="O181" s="31" t="s">
        <v>37</v>
      </c>
      <c r="P181" s="30"/>
      <c r="Q181" s="31">
        <v>9</v>
      </c>
      <c r="R181" s="30" t="s">
        <v>317</v>
      </c>
      <c r="S181" s="31"/>
    </row>
    <row r="182" s="8" customFormat="1" ht="32.1" customHeight="1" spans="1:19">
      <c r="A182" s="30">
        <v>178</v>
      </c>
      <c r="B182" s="30" t="s">
        <v>524</v>
      </c>
      <c r="C182" s="31" t="s">
        <v>420</v>
      </c>
      <c r="D182" s="30" t="s">
        <v>28</v>
      </c>
      <c r="E182" s="30" t="s">
        <v>525</v>
      </c>
      <c r="F182" s="30" t="s">
        <v>526</v>
      </c>
      <c r="G182" s="30" t="s">
        <v>505</v>
      </c>
      <c r="H182" s="30" t="s">
        <v>32</v>
      </c>
      <c r="I182" s="30">
        <v>38</v>
      </c>
      <c r="J182" s="30">
        <v>7.6</v>
      </c>
      <c r="K182" s="31" t="s">
        <v>192</v>
      </c>
      <c r="L182" s="31" t="s">
        <v>424</v>
      </c>
      <c r="M182" s="31" t="s">
        <v>158</v>
      </c>
      <c r="N182" s="31" t="s">
        <v>486</v>
      </c>
      <c r="O182" s="31" t="s">
        <v>37</v>
      </c>
      <c r="P182" s="30"/>
      <c r="Q182" s="31">
        <v>4</v>
      </c>
      <c r="R182" s="30" t="s">
        <v>317</v>
      </c>
      <c r="S182" s="31"/>
    </row>
    <row r="183" s="8" customFormat="1" ht="32.1" customHeight="1" spans="1:19">
      <c r="A183" s="30">
        <v>179</v>
      </c>
      <c r="B183" s="30" t="s">
        <v>527</v>
      </c>
      <c r="C183" s="31" t="s">
        <v>420</v>
      </c>
      <c r="D183" s="30" t="s">
        <v>28</v>
      </c>
      <c r="E183" s="30" t="s">
        <v>528</v>
      </c>
      <c r="F183" s="30" t="s">
        <v>529</v>
      </c>
      <c r="G183" s="30" t="s">
        <v>530</v>
      </c>
      <c r="H183" s="30" t="s">
        <v>32</v>
      </c>
      <c r="I183" s="30">
        <v>20</v>
      </c>
      <c r="J183" s="30">
        <v>6</v>
      </c>
      <c r="K183" s="31" t="s">
        <v>192</v>
      </c>
      <c r="L183" s="31" t="s">
        <v>424</v>
      </c>
      <c r="M183" s="31" t="s">
        <v>243</v>
      </c>
      <c r="N183" s="31" t="s">
        <v>486</v>
      </c>
      <c r="O183" s="31" t="s">
        <v>37</v>
      </c>
      <c r="P183" s="30"/>
      <c r="Q183" s="31">
        <v>58</v>
      </c>
      <c r="R183" s="30" t="s">
        <v>317</v>
      </c>
      <c r="S183" s="31"/>
    </row>
    <row r="184" s="8" customFormat="1" ht="32.1" customHeight="1" spans="1:19">
      <c r="A184" s="30">
        <v>180</v>
      </c>
      <c r="B184" s="30" t="s">
        <v>531</v>
      </c>
      <c r="C184" s="31" t="s">
        <v>420</v>
      </c>
      <c r="D184" s="30" t="s">
        <v>28</v>
      </c>
      <c r="E184" s="30" t="s">
        <v>532</v>
      </c>
      <c r="F184" s="30" t="s">
        <v>533</v>
      </c>
      <c r="G184" s="30" t="s">
        <v>501</v>
      </c>
      <c r="H184" s="30" t="s">
        <v>32</v>
      </c>
      <c r="I184" s="30">
        <v>4.875</v>
      </c>
      <c r="J184" s="30">
        <v>4.875</v>
      </c>
      <c r="K184" s="31" t="s">
        <v>192</v>
      </c>
      <c r="L184" s="31" t="s">
        <v>424</v>
      </c>
      <c r="M184" s="31" t="s">
        <v>243</v>
      </c>
      <c r="N184" s="31" t="s">
        <v>486</v>
      </c>
      <c r="O184" s="31" t="s">
        <v>37</v>
      </c>
      <c r="P184" s="30"/>
      <c r="Q184" s="31">
        <v>5</v>
      </c>
      <c r="R184" s="30" t="s">
        <v>317</v>
      </c>
      <c r="S184" s="31"/>
    </row>
    <row r="185" s="8" customFormat="1" ht="39.75" customHeight="1" spans="1:19">
      <c r="A185" s="30">
        <v>181</v>
      </c>
      <c r="B185" s="30" t="s">
        <v>534</v>
      </c>
      <c r="C185" s="31" t="s">
        <v>420</v>
      </c>
      <c r="D185" s="30" t="s">
        <v>28</v>
      </c>
      <c r="E185" s="30" t="s">
        <v>535</v>
      </c>
      <c r="F185" s="30" t="s">
        <v>536</v>
      </c>
      <c r="G185" s="30" t="s">
        <v>514</v>
      </c>
      <c r="H185" s="30" t="s">
        <v>32</v>
      </c>
      <c r="I185" s="30">
        <v>6.1</v>
      </c>
      <c r="J185" s="30">
        <v>6.1</v>
      </c>
      <c r="K185" s="31" t="s">
        <v>192</v>
      </c>
      <c r="L185" s="31" t="s">
        <v>424</v>
      </c>
      <c r="M185" s="31" t="s">
        <v>292</v>
      </c>
      <c r="N185" s="31" t="s">
        <v>486</v>
      </c>
      <c r="O185" s="31" t="s">
        <v>37</v>
      </c>
      <c r="P185" s="30"/>
      <c r="Q185" s="31">
        <v>36</v>
      </c>
      <c r="R185" s="30" t="s">
        <v>317</v>
      </c>
      <c r="S185" s="31"/>
    </row>
    <row r="186" s="8" customFormat="1" ht="32.1" customHeight="1" spans="1:19">
      <c r="A186" s="30">
        <v>182</v>
      </c>
      <c r="B186" s="30" t="s">
        <v>537</v>
      </c>
      <c r="C186" s="31" t="s">
        <v>420</v>
      </c>
      <c r="D186" s="30" t="s">
        <v>28</v>
      </c>
      <c r="E186" s="30" t="s">
        <v>282</v>
      </c>
      <c r="F186" s="30" t="s">
        <v>538</v>
      </c>
      <c r="G186" s="30" t="s">
        <v>501</v>
      </c>
      <c r="H186" s="30" t="s">
        <v>32</v>
      </c>
      <c r="I186" s="30">
        <v>11.65</v>
      </c>
      <c r="J186" s="30">
        <v>11.65</v>
      </c>
      <c r="K186" s="31" t="s">
        <v>192</v>
      </c>
      <c r="L186" s="31" t="s">
        <v>424</v>
      </c>
      <c r="M186" s="31" t="s">
        <v>280</v>
      </c>
      <c r="N186" s="31" t="s">
        <v>486</v>
      </c>
      <c r="O186" s="31" t="s">
        <v>37</v>
      </c>
      <c r="P186" s="30"/>
      <c r="Q186" s="31">
        <v>66</v>
      </c>
      <c r="R186" s="30" t="s">
        <v>317</v>
      </c>
      <c r="S186" s="31"/>
    </row>
    <row r="187" s="8" customFormat="1" ht="39" customHeight="1" spans="1:19">
      <c r="A187" s="30">
        <v>183</v>
      </c>
      <c r="B187" s="30" t="s">
        <v>539</v>
      </c>
      <c r="C187" s="31" t="s">
        <v>420</v>
      </c>
      <c r="D187" s="30" t="s">
        <v>28</v>
      </c>
      <c r="E187" s="30" t="s">
        <v>182</v>
      </c>
      <c r="F187" s="30" t="s">
        <v>540</v>
      </c>
      <c r="G187" s="30" t="s">
        <v>484</v>
      </c>
      <c r="H187" s="30" t="s">
        <v>32</v>
      </c>
      <c r="I187" s="30">
        <v>34</v>
      </c>
      <c r="J187" s="30">
        <v>9.4</v>
      </c>
      <c r="K187" s="31" t="s">
        <v>192</v>
      </c>
      <c r="L187" s="31" t="s">
        <v>424</v>
      </c>
      <c r="M187" s="31" t="s">
        <v>176</v>
      </c>
      <c r="N187" s="31" t="s">
        <v>486</v>
      </c>
      <c r="O187" s="31" t="s">
        <v>37</v>
      </c>
      <c r="P187" s="30"/>
      <c r="Q187" s="31">
        <v>52</v>
      </c>
      <c r="R187" s="30" t="s">
        <v>317</v>
      </c>
      <c r="S187" s="31"/>
    </row>
    <row r="188" s="8" customFormat="1" ht="39" customHeight="1" spans="1:19">
      <c r="A188" s="30">
        <v>184</v>
      </c>
      <c r="B188" s="30" t="s">
        <v>541</v>
      </c>
      <c r="C188" s="31" t="s">
        <v>420</v>
      </c>
      <c r="D188" s="30" t="s">
        <v>28</v>
      </c>
      <c r="E188" s="30" t="s">
        <v>542</v>
      </c>
      <c r="F188" s="30" t="s">
        <v>543</v>
      </c>
      <c r="G188" s="30" t="s">
        <v>514</v>
      </c>
      <c r="H188" s="30" t="s">
        <v>32</v>
      </c>
      <c r="I188" s="30">
        <v>22.5</v>
      </c>
      <c r="J188" s="30">
        <v>7.5</v>
      </c>
      <c r="K188" s="31" t="s">
        <v>192</v>
      </c>
      <c r="L188" s="31" t="s">
        <v>424</v>
      </c>
      <c r="M188" s="31" t="s">
        <v>253</v>
      </c>
      <c r="N188" s="31" t="s">
        <v>486</v>
      </c>
      <c r="O188" s="31" t="s">
        <v>37</v>
      </c>
      <c r="P188" s="30"/>
      <c r="Q188" s="31">
        <v>59</v>
      </c>
      <c r="R188" s="30" t="s">
        <v>317</v>
      </c>
      <c r="S188" s="31"/>
    </row>
    <row r="189" s="8" customFormat="1" ht="39" customHeight="1" spans="1:19">
      <c r="A189" s="30">
        <v>185</v>
      </c>
      <c r="B189" s="30" t="s">
        <v>544</v>
      </c>
      <c r="C189" s="31" t="s">
        <v>420</v>
      </c>
      <c r="D189" s="30" t="s">
        <v>28</v>
      </c>
      <c r="E189" s="30" t="s">
        <v>545</v>
      </c>
      <c r="F189" s="30" t="s">
        <v>546</v>
      </c>
      <c r="G189" s="30" t="s">
        <v>514</v>
      </c>
      <c r="H189" s="30" t="s">
        <v>32</v>
      </c>
      <c r="I189" s="30">
        <v>32.5</v>
      </c>
      <c r="J189" s="30">
        <v>6.5</v>
      </c>
      <c r="K189" s="31" t="s">
        <v>192</v>
      </c>
      <c r="L189" s="31" t="s">
        <v>424</v>
      </c>
      <c r="M189" s="31" t="s">
        <v>253</v>
      </c>
      <c r="N189" s="31" t="s">
        <v>486</v>
      </c>
      <c r="O189" s="31" t="s">
        <v>37</v>
      </c>
      <c r="P189" s="30"/>
      <c r="Q189" s="31">
        <v>53</v>
      </c>
      <c r="R189" s="30" t="s">
        <v>317</v>
      </c>
      <c r="S189" s="31"/>
    </row>
    <row r="190" s="8" customFormat="1" ht="32.1" customHeight="1" spans="1:19">
      <c r="A190" s="30">
        <v>186</v>
      </c>
      <c r="B190" s="30" t="s">
        <v>547</v>
      </c>
      <c r="C190" s="31" t="s">
        <v>420</v>
      </c>
      <c r="D190" s="30" t="s">
        <v>28</v>
      </c>
      <c r="E190" s="30" t="s">
        <v>548</v>
      </c>
      <c r="F190" s="30" t="s">
        <v>549</v>
      </c>
      <c r="G190" s="30" t="s">
        <v>484</v>
      </c>
      <c r="H190" s="30" t="s">
        <v>550</v>
      </c>
      <c r="I190" s="30">
        <v>100</v>
      </c>
      <c r="J190" s="30">
        <v>30</v>
      </c>
      <c r="K190" s="31" t="s">
        <v>192</v>
      </c>
      <c r="L190" s="31" t="s">
        <v>424</v>
      </c>
      <c r="M190" s="31" t="s">
        <v>236</v>
      </c>
      <c r="N190" s="31" t="s">
        <v>486</v>
      </c>
      <c r="O190" s="31" t="s">
        <v>37</v>
      </c>
      <c r="P190" s="30">
        <v>1</v>
      </c>
      <c r="Q190" s="31">
        <v>39</v>
      </c>
      <c r="R190" s="30" t="s">
        <v>38</v>
      </c>
      <c r="S190" s="31" t="s">
        <v>39</v>
      </c>
    </row>
    <row r="191" s="8" customFormat="1" ht="41.25" customHeight="1" spans="1:19">
      <c r="A191" s="30">
        <v>187</v>
      </c>
      <c r="B191" s="30" t="s">
        <v>551</v>
      </c>
      <c r="C191" s="31" t="s">
        <v>420</v>
      </c>
      <c r="D191" s="30" t="s">
        <v>28</v>
      </c>
      <c r="E191" s="30" t="s">
        <v>552</v>
      </c>
      <c r="F191" s="30" t="s">
        <v>553</v>
      </c>
      <c r="G191" s="30" t="s">
        <v>493</v>
      </c>
      <c r="H191" s="30" t="s">
        <v>32</v>
      </c>
      <c r="I191" s="30">
        <v>70</v>
      </c>
      <c r="J191" s="30">
        <v>70</v>
      </c>
      <c r="K191" s="31" t="s">
        <v>192</v>
      </c>
      <c r="L191" s="31" t="s">
        <v>424</v>
      </c>
      <c r="M191" s="31" t="s">
        <v>150</v>
      </c>
      <c r="N191" s="31" t="s">
        <v>486</v>
      </c>
      <c r="O191" s="31" t="s">
        <v>37</v>
      </c>
      <c r="P191" s="30">
        <v>1</v>
      </c>
      <c r="Q191" s="31">
        <v>21</v>
      </c>
      <c r="R191" s="30" t="s">
        <v>38</v>
      </c>
      <c r="S191" s="31" t="s">
        <v>39</v>
      </c>
    </row>
    <row r="192" s="1" customFormat="1" ht="36" spans="1:19">
      <c r="A192" s="30">
        <v>188</v>
      </c>
      <c r="B192" s="31" t="s">
        <v>554</v>
      </c>
      <c r="C192" s="31" t="s">
        <v>420</v>
      </c>
      <c r="D192" s="30" t="s">
        <v>28</v>
      </c>
      <c r="E192" s="31" t="s">
        <v>214</v>
      </c>
      <c r="F192" s="31" t="s">
        <v>555</v>
      </c>
      <c r="G192" s="30" t="s">
        <v>556</v>
      </c>
      <c r="H192" s="31" t="s">
        <v>557</v>
      </c>
      <c r="I192" s="31">
        <v>12</v>
      </c>
      <c r="J192" s="31">
        <v>12</v>
      </c>
      <c r="K192" s="31" t="s">
        <v>558</v>
      </c>
      <c r="L192" s="31" t="s">
        <v>559</v>
      </c>
      <c r="M192" s="31" t="s">
        <v>212</v>
      </c>
      <c r="N192" s="31" t="s">
        <v>486</v>
      </c>
      <c r="O192" s="31" t="s">
        <v>37</v>
      </c>
      <c r="P192" s="31"/>
      <c r="Q192" s="31">
        <v>14</v>
      </c>
      <c r="R192" s="31" t="s">
        <v>317</v>
      </c>
      <c r="S192" s="31"/>
    </row>
    <row r="193" s="1" customFormat="1" ht="36" spans="1:19">
      <c r="A193" s="30">
        <v>189</v>
      </c>
      <c r="B193" s="31" t="s">
        <v>560</v>
      </c>
      <c r="C193" s="31" t="s">
        <v>420</v>
      </c>
      <c r="D193" s="30" t="s">
        <v>28</v>
      </c>
      <c r="E193" s="31" t="s">
        <v>374</v>
      </c>
      <c r="F193" s="31" t="s">
        <v>561</v>
      </c>
      <c r="G193" s="30" t="s">
        <v>556</v>
      </c>
      <c r="H193" s="31" t="s">
        <v>557</v>
      </c>
      <c r="I193" s="31">
        <v>6</v>
      </c>
      <c r="J193" s="31">
        <v>6</v>
      </c>
      <c r="K193" s="31" t="s">
        <v>558</v>
      </c>
      <c r="L193" s="31" t="s">
        <v>559</v>
      </c>
      <c r="M193" s="31" t="s">
        <v>212</v>
      </c>
      <c r="N193" s="31" t="s">
        <v>486</v>
      </c>
      <c r="O193" s="31" t="s">
        <v>37</v>
      </c>
      <c r="P193" s="31">
        <v>1</v>
      </c>
      <c r="Q193" s="31">
        <v>7</v>
      </c>
      <c r="R193" s="31" t="s">
        <v>317</v>
      </c>
      <c r="S193" s="31"/>
    </row>
    <row r="194" s="1" customFormat="1" ht="36" spans="1:19">
      <c r="A194" s="30">
        <v>190</v>
      </c>
      <c r="B194" s="31" t="s">
        <v>562</v>
      </c>
      <c r="C194" s="31" t="s">
        <v>420</v>
      </c>
      <c r="D194" s="30" t="s">
        <v>28</v>
      </c>
      <c r="E194" s="31" t="s">
        <v>137</v>
      </c>
      <c r="F194" s="31" t="s">
        <v>563</v>
      </c>
      <c r="G194" s="30" t="s">
        <v>556</v>
      </c>
      <c r="H194" s="31" t="s">
        <v>557</v>
      </c>
      <c r="I194" s="31">
        <v>10</v>
      </c>
      <c r="J194" s="31">
        <v>10</v>
      </c>
      <c r="K194" s="31" t="s">
        <v>558</v>
      </c>
      <c r="L194" s="31" t="s">
        <v>559</v>
      </c>
      <c r="M194" s="31" t="s">
        <v>139</v>
      </c>
      <c r="N194" s="31" t="s">
        <v>486</v>
      </c>
      <c r="O194" s="31" t="s">
        <v>37</v>
      </c>
      <c r="P194" s="31"/>
      <c r="Q194" s="31">
        <v>10</v>
      </c>
      <c r="R194" s="31" t="s">
        <v>317</v>
      </c>
      <c r="S194" s="31"/>
    </row>
    <row r="195" s="1" customFormat="1" ht="36" spans="1:19">
      <c r="A195" s="30">
        <v>191</v>
      </c>
      <c r="B195" s="31" t="s">
        <v>564</v>
      </c>
      <c r="C195" s="31" t="s">
        <v>420</v>
      </c>
      <c r="D195" s="30" t="s">
        <v>28</v>
      </c>
      <c r="E195" s="31" t="s">
        <v>565</v>
      </c>
      <c r="F195" s="31" t="s">
        <v>566</v>
      </c>
      <c r="G195" s="30" t="s">
        <v>556</v>
      </c>
      <c r="H195" s="31" t="s">
        <v>557</v>
      </c>
      <c r="I195" s="31">
        <v>4</v>
      </c>
      <c r="J195" s="31">
        <v>4</v>
      </c>
      <c r="K195" s="31" t="s">
        <v>558</v>
      </c>
      <c r="L195" s="31" t="s">
        <v>559</v>
      </c>
      <c r="M195" s="31" t="s">
        <v>139</v>
      </c>
      <c r="N195" s="31" t="s">
        <v>486</v>
      </c>
      <c r="O195" s="31" t="s">
        <v>37</v>
      </c>
      <c r="P195" s="31"/>
      <c r="Q195" s="31">
        <v>5</v>
      </c>
      <c r="R195" s="31" t="s">
        <v>317</v>
      </c>
      <c r="S195" s="31"/>
    </row>
    <row r="196" s="1" customFormat="1" ht="36" spans="1:19">
      <c r="A196" s="30">
        <v>192</v>
      </c>
      <c r="B196" s="31" t="s">
        <v>567</v>
      </c>
      <c r="C196" s="31" t="s">
        <v>420</v>
      </c>
      <c r="D196" s="30" t="s">
        <v>28</v>
      </c>
      <c r="E196" s="31" t="s">
        <v>568</v>
      </c>
      <c r="F196" s="31" t="s">
        <v>569</v>
      </c>
      <c r="G196" s="30" t="s">
        <v>556</v>
      </c>
      <c r="H196" s="31" t="s">
        <v>557</v>
      </c>
      <c r="I196" s="31">
        <v>14</v>
      </c>
      <c r="J196" s="31">
        <v>14</v>
      </c>
      <c r="K196" s="31" t="s">
        <v>558</v>
      </c>
      <c r="L196" s="31" t="s">
        <v>559</v>
      </c>
      <c r="M196" s="31" t="s">
        <v>139</v>
      </c>
      <c r="N196" s="31" t="s">
        <v>486</v>
      </c>
      <c r="O196" s="31" t="s">
        <v>37</v>
      </c>
      <c r="P196" s="31"/>
      <c r="Q196" s="31">
        <v>15</v>
      </c>
      <c r="R196" s="31" t="s">
        <v>317</v>
      </c>
      <c r="S196" s="31"/>
    </row>
    <row r="197" s="1" customFormat="1" ht="36" spans="1:19">
      <c r="A197" s="30">
        <v>193</v>
      </c>
      <c r="B197" s="31" t="s">
        <v>570</v>
      </c>
      <c r="C197" s="31" t="s">
        <v>420</v>
      </c>
      <c r="D197" s="30" t="s">
        <v>28</v>
      </c>
      <c r="E197" s="31" t="s">
        <v>571</v>
      </c>
      <c r="F197" s="31" t="s">
        <v>563</v>
      </c>
      <c r="G197" s="30" t="s">
        <v>556</v>
      </c>
      <c r="H197" s="31" t="s">
        <v>557</v>
      </c>
      <c r="I197" s="31">
        <v>10</v>
      </c>
      <c r="J197" s="31">
        <v>10</v>
      </c>
      <c r="K197" s="31" t="s">
        <v>558</v>
      </c>
      <c r="L197" s="31" t="s">
        <v>559</v>
      </c>
      <c r="M197" s="31" t="s">
        <v>236</v>
      </c>
      <c r="N197" s="31" t="s">
        <v>486</v>
      </c>
      <c r="O197" s="31" t="s">
        <v>37</v>
      </c>
      <c r="P197" s="31">
        <v>1</v>
      </c>
      <c r="Q197" s="31">
        <v>12</v>
      </c>
      <c r="R197" s="31" t="s">
        <v>317</v>
      </c>
      <c r="S197" s="31"/>
    </row>
    <row r="198" s="1" customFormat="1" ht="36" spans="1:19">
      <c r="A198" s="30">
        <v>194</v>
      </c>
      <c r="B198" s="31" t="s">
        <v>572</v>
      </c>
      <c r="C198" s="31" t="s">
        <v>420</v>
      </c>
      <c r="D198" s="30" t="s">
        <v>28</v>
      </c>
      <c r="E198" s="31" t="s">
        <v>548</v>
      </c>
      <c r="F198" s="31" t="s">
        <v>566</v>
      </c>
      <c r="G198" s="30" t="s">
        <v>556</v>
      </c>
      <c r="H198" s="31" t="s">
        <v>557</v>
      </c>
      <c r="I198" s="31">
        <v>4</v>
      </c>
      <c r="J198" s="31">
        <v>4</v>
      </c>
      <c r="K198" s="31" t="s">
        <v>558</v>
      </c>
      <c r="L198" s="31" t="s">
        <v>559</v>
      </c>
      <c r="M198" s="31" t="s">
        <v>236</v>
      </c>
      <c r="N198" s="31" t="s">
        <v>486</v>
      </c>
      <c r="O198" s="31" t="s">
        <v>37</v>
      </c>
      <c r="P198" s="31">
        <v>1</v>
      </c>
      <c r="Q198" s="31">
        <v>6</v>
      </c>
      <c r="R198" s="31" t="s">
        <v>317</v>
      </c>
      <c r="S198" s="31"/>
    </row>
    <row r="199" s="1" customFormat="1" ht="36" spans="1:19">
      <c r="A199" s="30">
        <v>195</v>
      </c>
      <c r="B199" s="31" t="s">
        <v>573</v>
      </c>
      <c r="C199" s="31" t="s">
        <v>420</v>
      </c>
      <c r="D199" s="30" t="s">
        <v>28</v>
      </c>
      <c r="E199" s="31" t="s">
        <v>346</v>
      </c>
      <c r="F199" s="31" t="s">
        <v>566</v>
      </c>
      <c r="G199" s="30" t="s">
        <v>556</v>
      </c>
      <c r="H199" s="31" t="s">
        <v>557</v>
      </c>
      <c r="I199" s="31">
        <v>4</v>
      </c>
      <c r="J199" s="31">
        <v>4</v>
      </c>
      <c r="K199" s="31" t="s">
        <v>558</v>
      </c>
      <c r="L199" s="31" t="s">
        <v>559</v>
      </c>
      <c r="M199" s="31" t="s">
        <v>158</v>
      </c>
      <c r="N199" s="31" t="s">
        <v>486</v>
      </c>
      <c r="O199" s="31" t="s">
        <v>37</v>
      </c>
      <c r="P199" s="31"/>
      <c r="Q199" s="31">
        <v>5</v>
      </c>
      <c r="R199" s="31" t="s">
        <v>317</v>
      </c>
      <c r="S199" s="31"/>
    </row>
    <row r="200" s="1" customFormat="1" ht="36" spans="1:19">
      <c r="A200" s="30">
        <v>196</v>
      </c>
      <c r="B200" s="31" t="s">
        <v>574</v>
      </c>
      <c r="C200" s="31" t="s">
        <v>420</v>
      </c>
      <c r="D200" s="30" t="s">
        <v>28</v>
      </c>
      <c r="E200" s="31" t="s">
        <v>575</v>
      </c>
      <c r="F200" s="31" t="s">
        <v>576</v>
      </c>
      <c r="G200" s="30" t="s">
        <v>556</v>
      </c>
      <c r="H200" s="31" t="s">
        <v>557</v>
      </c>
      <c r="I200" s="31">
        <v>8</v>
      </c>
      <c r="J200" s="31">
        <v>8</v>
      </c>
      <c r="K200" s="31" t="s">
        <v>558</v>
      </c>
      <c r="L200" s="31" t="s">
        <v>559</v>
      </c>
      <c r="M200" s="31" t="s">
        <v>274</v>
      </c>
      <c r="N200" s="31" t="s">
        <v>486</v>
      </c>
      <c r="O200" s="31" t="s">
        <v>37</v>
      </c>
      <c r="P200" s="31">
        <v>1</v>
      </c>
      <c r="Q200" s="31">
        <v>10</v>
      </c>
      <c r="R200" s="31" t="s">
        <v>317</v>
      </c>
      <c r="S200" s="31"/>
    </row>
    <row r="201" s="1" customFormat="1" ht="36" spans="1:19">
      <c r="A201" s="30">
        <v>197</v>
      </c>
      <c r="B201" s="31" t="s">
        <v>577</v>
      </c>
      <c r="C201" s="31" t="s">
        <v>420</v>
      </c>
      <c r="D201" s="30" t="s">
        <v>28</v>
      </c>
      <c r="E201" s="31" t="s">
        <v>578</v>
      </c>
      <c r="F201" s="31" t="s">
        <v>576</v>
      </c>
      <c r="G201" s="30" t="s">
        <v>556</v>
      </c>
      <c r="H201" s="31" t="s">
        <v>557</v>
      </c>
      <c r="I201" s="31">
        <v>8</v>
      </c>
      <c r="J201" s="31">
        <v>8</v>
      </c>
      <c r="K201" s="31" t="s">
        <v>558</v>
      </c>
      <c r="L201" s="31" t="s">
        <v>559</v>
      </c>
      <c r="M201" s="31" t="s">
        <v>274</v>
      </c>
      <c r="N201" s="31" t="s">
        <v>486</v>
      </c>
      <c r="O201" s="31" t="s">
        <v>37</v>
      </c>
      <c r="P201" s="31"/>
      <c r="Q201" s="31">
        <v>10</v>
      </c>
      <c r="R201" s="31" t="s">
        <v>317</v>
      </c>
      <c r="S201" s="31"/>
    </row>
    <row r="202" s="1" customFormat="1" ht="36" spans="1:19">
      <c r="A202" s="30">
        <v>198</v>
      </c>
      <c r="B202" s="31" t="s">
        <v>579</v>
      </c>
      <c r="C202" s="31" t="s">
        <v>420</v>
      </c>
      <c r="D202" s="30" t="s">
        <v>28</v>
      </c>
      <c r="E202" s="31" t="s">
        <v>580</v>
      </c>
      <c r="F202" s="31" t="s">
        <v>561</v>
      </c>
      <c r="G202" s="30" t="s">
        <v>556</v>
      </c>
      <c r="H202" s="31" t="s">
        <v>557</v>
      </c>
      <c r="I202" s="31">
        <v>6</v>
      </c>
      <c r="J202" s="31">
        <v>6</v>
      </c>
      <c r="K202" s="31" t="s">
        <v>558</v>
      </c>
      <c r="L202" s="31" t="s">
        <v>559</v>
      </c>
      <c r="M202" s="31" t="s">
        <v>280</v>
      </c>
      <c r="N202" s="31" t="s">
        <v>486</v>
      </c>
      <c r="O202" s="31" t="s">
        <v>37</v>
      </c>
      <c r="P202" s="31">
        <v>1</v>
      </c>
      <c r="Q202" s="31">
        <v>10</v>
      </c>
      <c r="R202" s="31" t="s">
        <v>317</v>
      </c>
      <c r="S202" s="31"/>
    </row>
    <row r="203" s="1" customFormat="1" ht="36" spans="1:19">
      <c r="A203" s="30">
        <v>199</v>
      </c>
      <c r="B203" s="31" t="s">
        <v>581</v>
      </c>
      <c r="C203" s="31" t="s">
        <v>420</v>
      </c>
      <c r="D203" s="30" t="s">
        <v>28</v>
      </c>
      <c r="E203" s="31" t="s">
        <v>384</v>
      </c>
      <c r="F203" s="31" t="s">
        <v>561</v>
      </c>
      <c r="G203" s="30" t="s">
        <v>556</v>
      </c>
      <c r="H203" s="31" t="s">
        <v>557</v>
      </c>
      <c r="I203" s="31">
        <v>6</v>
      </c>
      <c r="J203" s="31">
        <v>6</v>
      </c>
      <c r="K203" s="31" t="s">
        <v>558</v>
      </c>
      <c r="L203" s="31" t="s">
        <v>559</v>
      </c>
      <c r="M203" s="31" t="s">
        <v>280</v>
      </c>
      <c r="N203" s="31" t="s">
        <v>486</v>
      </c>
      <c r="O203" s="31" t="s">
        <v>37</v>
      </c>
      <c r="P203" s="31"/>
      <c r="Q203" s="31">
        <v>7</v>
      </c>
      <c r="R203" s="31" t="s">
        <v>317</v>
      </c>
      <c r="S203" s="31"/>
    </row>
    <row r="204" s="1" customFormat="1" ht="36" spans="1:19">
      <c r="A204" s="30">
        <v>200</v>
      </c>
      <c r="B204" s="31" t="s">
        <v>582</v>
      </c>
      <c r="C204" s="31" t="s">
        <v>420</v>
      </c>
      <c r="D204" s="30" t="s">
        <v>28</v>
      </c>
      <c r="E204" s="31" t="s">
        <v>134</v>
      </c>
      <c r="F204" s="31" t="s">
        <v>561</v>
      </c>
      <c r="G204" s="30" t="s">
        <v>556</v>
      </c>
      <c r="H204" s="31" t="s">
        <v>557</v>
      </c>
      <c r="I204" s="31">
        <v>6</v>
      </c>
      <c r="J204" s="31">
        <v>6</v>
      </c>
      <c r="K204" s="31" t="s">
        <v>558</v>
      </c>
      <c r="L204" s="31" t="s">
        <v>559</v>
      </c>
      <c r="M204" s="31" t="s">
        <v>132</v>
      </c>
      <c r="N204" s="31" t="s">
        <v>486</v>
      </c>
      <c r="O204" s="31" t="s">
        <v>37</v>
      </c>
      <c r="P204" s="31"/>
      <c r="Q204" s="31">
        <v>8</v>
      </c>
      <c r="R204" s="31" t="s">
        <v>317</v>
      </c>
      <c r="S204" s="31"/>
    </row>
    <row r="205" s="1" customFormat="1" ht="36" spans="1:19">
      <c r="A205" s="30">
        <v>201</v>
      </c>
      <c r="B205" s="31" t="s">
        <v>583</v>
      </c>
      <c r="C205" s="31" t="s">
        <v>420</v>
      </c>
      <c r="D205" s="30" t="s">
        <v>28</v>
      </c>
      <c r="E205" s="31" t="s">
        <v>84</v>
      </c>
      <c r="F205" s="31" t="s">
        <v>563</v>
      </c>
      <c r="G205" s="30" t="s">
        <v>556</v>
      </c>
      <c r="H205" s="31" t="s">
        <v>557</v>
      </c>
      <c r="I205" s="31">
        <v>10</v>
      </c>
      <c r="J205" s="31">
        <v>10</v>
      </c>
      <c r="K205" s="31" t="s">
        <v>558</v>
      </c>
      <c r="L205" s="31" t="s">
        <v>559</v>
      </c>
      <c r="M205" s="31" t="s">
        <v>132</v>
      </c>
      <c r="N205" s="31" t="s">
        <v>486</v>
      </c>
      <c r="O205" s="31" t="s">
        <v>37</v>
      </c>
      <c r="P205" s="31">
        <v>1</v>
      </c>
      <c r="Q205" s="31">
        <v>13</v>
      </c>
      <c r="R205" s="31" t="s">
        <v>317</v>
      </c>
      <c r="S205" s="31"/>
    </row>
    <row r="206" s="1" customFormat="1" ht="36" spans="1:19">
      <c r="A206" s="30">
        <v>202</v>
      </c>
      <c r="B206" s="31" t="s">
        <v>584</v>
      </c>
      <c r="C206" s="31" t="s">
        <v>420</v>
      </c>
      <c r="D206" s="30" t="s">
        <v>28</v>
      </c>
      <c r="E206" s="31" t="s">
        <v>80</v>
      </c>
      <c r="F206" s="31" t="s">
        <v>576</v>
      </c>
      <c r="G206" s="30" t="s">
        <v>556</v>
      </c>
      <c r="H206" s="31" t="s">
        <v>557</v>
      </c>
      <c r="I206" s="31">
        <v>8</v>
      </c>
      <c r="J206" s="31">
        <v>8</v>
      </c>
      <c r="K206" s="31" t="s">
        <v>558</v>
      </c>
      <c r="L206" s="31" t="s">
        <v>559</v>
      </c>
      <c r="M206" s="31" t="s">
        <v>132</v>
      </c>
      <c r="N206" s="31" t="s">
        <v>486</v>
      </c>
      <c r="O206" s="31" t="s">
        <v>37</v>
      </c>
      <c r="P206" s="31"/>
      <c r="Q206" s="31">
        <v>9</v>
      </c>
      <c r="R206" s="31" t="s">
        <v>317</v>
      </c>
      <c r="S206" s="31"/>
    </row>
    <row r="207" s="1" customFormat="1" ht="36" spans="1:19">
      <c r="A207" s="30">
        <v>203</v>
      </c>
      <c r="B207" s="31" t="s">
        <v>585</v>
      </c>
      <c r="C207" s="31" t="s">
        <v>420</v>
      </c>
      <c r="D207" s="30" t="s">
        <v>28</v>
      </c>
      <c r="E207" s="31" t="s">
        <v>586</v>
      </c>
      <c r="F207" s="31" t="s">
        <v>587</v>
      </c>
      <c r="G207" s="30" t="s">
        <v>556</v>
      </c>
      <c r="H207" s="31" t="s">
        <v>557</v>
      </c>
      <c r="I207" s="31">
        <v>2</v>
      </c>
      <c r="J207" s="31">
        <v>2</v>
      </c>
      <c r="K207" s="31" t="s">
        <v>558</v>
      </c>
      <c r="L207" s="31" t="s">
        <v>559</v>
      </c>
      <c r="M207" s="31" t="s">
        <v>132</v>
      </c>
      <c r="N207" s="31" t="s">
        <v>486</v>
      </c>
      <c r="O207" s="31" t="s">
        <v>37</v>
      </c>
      <c r="P207" s="31"/>
      <c r="Q207" s="31">
        <v>3</v>
      </c>
      <c r="R207" s="31" t="s">
        <v>317</v>
      </c>
      <c r="S207" s="31"/>
    </row>
    <row r="208" s="1" customFormat="1" ht="36" spans="1:19">
      <c r="A208" s="30">
        <v>204</v>
      </c>
      <c r="B208" s="31" t="s">
        <v>588</v>
      </c>
      <c r="C208" s="31" t="s">
        <v>420</v>
      </c>
      <c r="D208" s="30" t="s">
        <v>28</v>
      </c>
      <c r="E208" s="31" t="s">
        <v>222</v>
      </c>
      <c r="F208" s="31" t="s">
        <v>561</v>
      </c>
      <c r="G208" s="30" t="s">
        <v>556</v>
      </c>
      <c r="H208" s="31" t="s">
        <v>557</v>
      </c>
      <c r="I208" s="31">
        <v>6</v>
      </c>
      <c r="J208" s="31">
        <v>6</v>
      </c>
      <c r="K208" s="31" t="s">
        <v>558</v>
      </c>
      <c r="L208" s="31" t="s">
        <v>559</v>
      </c>
      <c r="M208" s="31" t="s">
        <v>220</v>
      </c>
      <c r="N208" s="31" t="s">
        <v>486</v>
      </c>
      <c r="O208" s="31" t="s">
        <v>37</v>
      </c>
      <c r="P208" s="31">
        <v>1</v>
      </c>
      <c r="Q208" s="31">
        <v>8</v>
      </c>
      <c r="R208" s="31" t="s">
        <v>317</v>
      </c>
      <c r="S208" s="31"/>
    </row>
    <row r="209" s="1" customFormat="1" ht="36" spans="1:19">
      <c r="A209" s="30">
        <v>205</v>
      </c>
      <c r="B209" s="31" t="s">
        <v>589</v>
      </c>
      <c r="C209" s="31" t="s">
        <v>420</v>
      </c>
      <c r="D209" s="30" t="s">
        <v>28</v>
      </c>
      <c r="E209" s="31" t="s">
        <v>265</v>
      </c>
      <c r="F209" s="31" t="s">
        <v>569</v>
      </c>
      <c r="G209" s="30" t="s">
        <v>556</v>
      </c>
      <c r="H209" s="31" t="s">
        <v>557</v>
      </c>
      <c r="I209" s="31">
        <v>14</v>
      </c>
      <c r="J209" s="31">
        <v>14</v>
      </c>
      <c r="K209" s="31" t="s">
        <v>558</v>
      </c>
      <c r="L209" s="31" t="s">
        <v>559</v>
      </c>
      <c r="M209" s="31" t="s">
        <v>261</v>
      </c>
      <c r="N209" s="31" t="s">
        <v>486</v>
      </c>
      <c r="O209" s="31" t="s">
        <v>37</v>
      </c>
      <c r="P209" s="31"/>
      <c r="Q209" s="31">
        <v>14</v>
      </c>
      <c r="R209" s="31" t="s">
        <v>317</v>
      </c>
      <c r="S209" s="31"/>
    </row>
    <row r="210" s="1" customFormat="1" ht="36" spans="1:19">
      <c r="A210" s="30">
        <v>206</v>
      </c>
      <c r="B210" s="31" t="s">
        <v>590</v>
      </c>
      <c r="C210" s="31" t="s">
        <v>420</v>
      </c>
      <c r="D210" s="30" t="s">
        <v>28</v>
      </c>
      <c r="E210" s="31" t="s">
        <v>386</v>
      </c>
      <c r="F210" s="31" t="s">
        <v>566</v>
      </c>
      <c r="G210" s="30" t="s">
        <v>556</v>
      </c>
      <c r="H210" s="31" t="s">
        <v>557</v>
      </c>
      <c r="I210" s="31">
        <v>4</v>
      </c>
      <c r="J210" s="31">
        <v>4</v>
      </c>
      <c r="K210" s="31" t="s">
        <v>558</v>
      </c>
      <c r="L210" s="31" t="s">
        <v>559</v>
      </c>
      <c r="M210" s="31" t="s">
        <v>261</v>
      </c>
      <c r="N210" s="31" t="s">
        <v>486</v>
      </c>
      <c r="O210" s="31" t="s">
        <v>37</v>
      </c>
      <c r="P210" s="31"/>
      <c r="Q210" s="31">
        <v>5</v>
      </c>
      <c r="R210" s="31" t="s">
        <v>317</v>
      </c>
      <c r="S210" s="31"/>
    </row>
    <row r="211" s="1" customFormat="1" ht="36" spans="1:19">
      <c r="A211" s="30">
        <v>207</v>
      </c>
      <c r="B211" s="31" t="s">
        <v>591</v>
      </c>
      <c r="C211" s="31" t="s">
        <v>420</v>
      </c>
      <c r="D211" s="30" t="s">
        <v>28</v>
      </c>
      <c r="E211" s="31" t="s">
        <v>333</v>
      </c>
      <c r="F211" s="31" t="s">
        <v>569</v>
      </c>
      <c r="G211" s="30" t="s">
        <v>556</v>
      </c>
      <c r="H211" s="31" t="s">
        <v>557</v>
      </c>
      <c r="I211" s="31">
        <v>14</v>
      </c>
      <c r="J211" s="31">
        <v>14</v>
      </c>
      <c r="K211" s="31" t="s">
        <v>558</v>
      </c>
      <c r="L211" s="31" t="s">
        <v>559</v>
      </c>
      <c r="M211" s="31" t="s">
        <v>332</v>
      </c>
      <c r="N211" s="31" t="s">
        <v>486</v>
      </c>
      <c r="O211" s="31" t="s">
        <v>37</v>
      </c>
      <c r="P211" s="31">
        <v>1</v>
      </c>
      <c r="Q211" s="31">
        <v>16</v>
      </c>
      <c r="R211" s="31" t="s">
        <v>317</v>
      </c>
      <c r="S211" s="31"/>
    </row>
    <row r="212" s="1" customFormat="1" ht="36" spans="1:19">
      <c r="A212" s="30">
        <v>208</v>
      </c>
      <c r="B212" s="31" t="s">
        <v>592</v>
      </c>
      <c r="C212" s="31" t="s">
        <v>420</v>
      </c>
      <c r="D212" s="30" t="s">
        <v>28</v>
      </c>
      <c r="E212" s="31" t="s">
        <v>335</v>
      </c>
      <c r="F212" s="31" t="s">
        <v>563</v>
      </c>
      <c r="G212" s="30" t="s">
        <v>556</v>
      </c>
      <c r="H212" s="31" t="s">
        <v>557</v>
      </c>
      <c r="I212" s="31">
        <v>10</v>
      </c>
      <c r="J212" s="31">
        <v>10</v>
      </c>
      <c r="K212" s="31" t="s">
        <v>558</v>
      </c>
      <c r="L212" s="31" t="s">
        <v>559</v>
      </c>
      <c r="M212" s="31" t="s">
        <v>332</v>
      </c>
      <c r="N212" s="31" t="s">
        <v>486</v>
      </c>
      <c r="O212" s="31" t="s">
        <v>37</v>
      </c>
      <c r="P212" s="31">
        <v>1</v>
      </c>
      <c r="Q212" s="31">
        <v>13</v>
      </c>
      <c r="R212" s="31" t="s">
        <v>317</v>
      </c>
      <c r="S212" s="31"/>
    </row>
    <row r="213" s="1" customFormat="1" ht="36" spans="1:19">
      <c r="A213" s="30">
        <v>209</v>
      </c>
      <c r="B213" s="31" t="s">
        <v>593</v>
      </c>
      <c r="C213" s="31" t="s">
        <v>420</v>
      </c>
      <c r="D213" s="30" t="s">
        <v>28</v>
      </c>
      <c r="E213" s="31" t="s">
        <v>594</v>
      </c>
      <c r="F213" s="31" t="s">
        <v>566</v>
      </c>
      <c r="G213" s="30" t="s">
        <v>556</v>
      </c>
      <c r="H213" s="31" t="s">
        <v>557</v>
      </c>
      <c r="I213" s="31">
        <v>4</v>
      </c>
      <c r="J213" s="31">
        <v>4</v>
      </c>
      <c r="K213" s="31" t="s">
        <v>558</v>
      </c>
      <c r="L213" s="31" t="s">
        <v>559</v>
      </c>
      <c r="M213" s="31" t="s">
        <v>253</v>
      </c>
      <c r="N213" s="31" t="s">
        <v>486</v>
      </c>
      <c r="O213" s="31" t="s">
        <v>37</v>
      </c>
      <c r="P213" s="31"/>
      <c r="Q213" s="31">
        <v>5</v>
      </c>
      <c r="R213" s="31" t="s">
        <v>317</v>
      </c>
      <c r="S213" s="31"/>
    </row>
    <row r="214" s="1" customFormat="1" ht="36" spans="1:19">
      <c r="A214" s="30">
        <v>210</v>
      </c>
      <c r="B214" s="31" t="s">
        <v>595</v>
      </c>
      <c r="C214" s="31" t="s">
        <v>420</v>
      </c>
      <c r="D214" s="30" t="s">
        <v>28</v>
      </c>
      <c r="E214" s="31" t="s">
        <v>596</v>
      </c>
      <c r="F214" s="31" t="s">
        <v>563</v>
      </c>
      <c r="G214" s="30" t="s">
        <v>556</v>
      </c>
      <c r="H214" s="31" t="s">
        <v>557</v>
      </c>
      <c r="I214" s="31">
        <v>10</v>
      </c>
      <c r="J214" s="31">
        <v>10</v>
      </c>
      <c r="K214" s="31" t="s">
        <v>558</v>
      </c>
      <c r="L214" s="31" t="s">
        <v>559</v>
      </c>
      <c r="M214" s="31" t="s">
        <v>243</v>
      </c>
      <c r="N214" s="31" t="s">
        <v>486</v>
      </c>
      <c r="O214" s="31" t="s">
        <v>37</v>
      </c>
      <c r="P214" s="31">
        <v>1</v>
      </c>
      <c r="Q214" s="31">
        <v>11</v>
      </c>
      <c r="R214" s="31" t="s">
        <v>317</v>
      </c>
      <c r="S214" s="31"/>
    </row>
    <row r="215" s="1" customFormat="1" ht="36" spans="1:19">
      <c r="A215" s="30">
        <v>211</v>
      </c>
      <c r="B215" s="31" t="s">
        <v>597</v>
      </c>
      <c r="C215" s="31" t="s">
        <v>420</v>
      </c>
      <c r="D215" s="30" t="s">
        <v>28</v>
      </c>
      <c r="E215" s="31" t="s">
        <v>598</v>
      </c>
      <c r="F215" s="31" t="s">
        <v>566</v>
      </c>
      <c r="G215" s="30" t="s">
        <v>556</v>
      </c>
      <c r="H215" s="31" t="s">
        <v>557</v>
      </c>
      <c r="I215" s="31">
        <v>4</v>
      </c>
      <c r="J215" s="31">
        <v>4</v>
      </c>
      <c r="K215" s="31" t="s">
        <v>558</v>
      </c>
      <c r="L215" s="31" t="s">
        <v>559</v>
      </c>
      <c r="M215" s="31" t="s">
        <v>246</v>
      </c>
      <c r="N215" s="31" t="s">
        <v>486</v>
      </c>
      <c r="O215" s="31" t="s">
        <v>37</v>
      </c>
      <c r="P215" s="31">
        <v>1</v>
      </c>
      <c r="Q215" s="31">
        <v>6</v>
      </c>
      <c r="R215" s="31" t="s">
        <v>317</v>
      </c>
      <c r="S215" s="31"/>
    </row>
    <row r="216" s="1" customFormat="1" ht="36" spans="1:19">
      <c r="A216" s="30">
        <v>212</v>
      </c>
      <c r="B216" s="31" t="s">
        <v>599</v>
      </c>
      <c r="C216" s="31" t="s">
        <v>420</v>
      </c>
      <c r="D216" s="30" t="s">
        <v>28</v>
      </c>
      <c r="E216" s="31" t="s">
        <v>600</v>
      </c>
      <c r="F216" s="31" t="s">
        <v>561</v>
      </c>
      <c r="G216" s="30" t="s">
        <v>556</v>
      </c>
      <c r="H216" s="31" t="s">
        <v>557</v>
      </c>
      <c r="I216" s="31">
        <v>6</v>
      </c>
      <c r="J216" s="31">
        <v>6</v>
      </c>
      <c r="K216" s="31" t="s">
        <v>558</v>
      </c>
      <c r="L216" s="31" t="s">
        <v>559</v>
      </c>
      <c r="M216" s="31" t="s">
        <v>288</v>
      </c>
      <c r="N216" s="31" t="s">
        <v>486</v>
      </c>
      <c r="O216" s="31" t="s">
        <v>37</v>
      </c>
      <c r="P216" s="31"/>
      <c r="Q216" s="31">
        <v>6</v>
      </c>
      <c r="R216" s="31" t="s">
        <v>317</v>
      </c>
      <c r="S216" s="31"/>
    </row>
    <row r="217" s="1" customFormat="1" ht="36" spans="1:19">
      <c r="A217" s="30">
        <v>213</v>
      </c>
      <c r="B217" s="31" t="s">
        <v>601</v>
      </c>
      <c r="C217" s="31" t="s">
        <v>420</v>
      </c>
      <c r="D217" s="30" t="s">
        <v>28</v>
      </c>
      <c r="E217" s="31" t="s">
        <v>286</v>
      </c>
      <c r="F217" s="31" t="s">
        <v>561</v>
      </c>
      <c r="G217" s="30" t="s">
        <v>556</v>
      </c>
      <c r="H217" s="31" t="s">
        <v>557</v>
      </c>
      <c r="I217" s="31">
        <v>6</v>
      </c>
      <c r="J217" s="31">
        <v>6</v>
      </c>
      <c r="K217" s="31" t="s">
        <v>558</v>
      </c>
      <c r="L217" s="31" t="s">
        <v>559</v>
      </c>
      <c r="M217" s="31" t="s">
        <v>288</v>
      </c>
      <c r="N217" s="31" t="s">
        <v>486</v>
      </c>
      <c r="O217" s="31" t="s">
        <v>37</v>
      </c>
      <c r="P217" s="31">
        <v>1</v>
      </c>
      <c r="Q217" s="31">
        <v>8</v>
      </c>
      <c r="R217" s="31" t="s">
        <v>317</v>
      </c>
      <c r="S217" s="31"/>
    </row>
    <row r="218" s="1" customFormat="1" ht="36" spans="1:19">
      <c r="A218" s="30">
        <v>214</v>
      </c>
      <c r="B218" s="31" t="s">
        <v>602</v>
      </c>
      <c r="C218" s="31" t="s">
        <v>420</v>
      </c>
      <c r="D218" s="30" t="s">
        <v>28</v>
      </c>
      <c r="E218" s="31" t="s">
        <v>206</v>
      </c>
      <c r="F218" s="31" t="s">
        <v>566</v>
      </c>
      <c r="G218" s="30" t="s">
        <v>556</v>
      </c>
      <c r="H218" s="31" t="s">
        <v>557</v>
      </c>
      <c r="I218" s="31">
        <v>4</v>
      </c>
      <c r="J218" s="31">
        <v>4</v>
      </c>
      <c r="K218" s="31" t="s">
        <v>558</v>
      </c>
      <c r="L218" s="31" t="s">
        <v>559</v>
      </c>
      <c r="M218" s="31" t="s">
        <v>197</v>
      </c>
      <c r="N218" s="31" t="s">
        <v>486</v>
      </c>
      <c r="O218" s="31" t="s">
        <v>37</v>
      </c>
      <c r="P218" s="31"/>
      <c r="Q218" s="31">
        <v>5</v>
      </c>
      <c r="R218" s="31" t="s">
        <v>317</v>
      </c>
      <c r="S218" s="31"/>
    </row>
    <row r="219" s="10" customFormat="1" ht="36" spans="1:19">
      <c r="A219" s="30">
        <v>215</v>
      </c>
      <c r="B219" s="31" t="s">
        <v>603</v>
      </c>
      <c r="C219" s="31" t="s">
        <v>420</v>
      </c>
      <c r="D219" s="30" t="s">
        <v>28</v>
      </c>
      <c r="E219" s="31" t="s">
        <v>604</v>
      </c>
      <c r="F219" s="31" t="s">
        <v>605</v>
      </c>
      <c r="G219" s="30" t="s">
        <v>606</v>
      </c>
      <c r="H219" s="31" t="s">
        <v>557</v>
      </c>
      <c r="I219" s="31">
        <v>4.8</v>
      </c>
      <c r="J219" s="31">
        <v>4.8</v>
      </c>
      <c r="K219" s="31" t="s">
        <v>558</v>
      </c>
      <c r="L219" s="31" t="s">
        <v>559</v>
      </c>
      <c r="M219" s="31" t="s">
        <v>212</v>
      </c>
      <c r="N219" s="31" t="s">
        <v>486</v>
      </c>
      <c r="O219" s="31" t="s">
        <v>37</v>
      </c>
      <c r="P219" s="31"/>
      <c r="Q219" s="31">
        <v>3</v>
      </c>
      <c r="R219" s="31" t="s">
        <v>38</v>
      </c>
      <c r="S219" s="31" t="s">
        <v>39</v>
      </c>
    </row>
    <row r="220" s="10" customFormat="1" ht="36" spans="1:19">
      <c r="A220" s="30">
        <v>216</v>
      </c>
      <c r="B220" s="31" t="s">
        <v>607</v>
      </c>
      <c r="C220" s="31" t="s">
        <v>420</v>
      </c>
      <c r="D220" s="30" t="s">
        <v>28</v>
      </c>
      <c r="E220" s="31" t="s">
        <v>608</v>
      </c>
      <c r="F220" s="31" t="s">
        <v>609</v>
      </c>
      <c r="G220" s="30" t="s">
        <v>606</v>
      </c>
      <c r="H220" s="31" t="s">
        <v>557</v>
      </c>
      <c r="I220" s="31">
        <v>18</v>
      </c>
      <c r="J220" s="31">
        <v>18</v>
      </c>
      <c r="K220" s="31" t="s">
        <v>558</v>
      </c>
      <c r="L220" s="31" t="s">
        <v>559</v>
      </c>
      <c r="M220" s="31" t="s">
        <v>212</v>
      </c>
      <c r="N220" s="31" t="s">
        <v>486</v>
      </c>
      <c r="O220" s="31" t="s">
        <v>37</v>
      </c>
      <c r="P220" s="31">
        <v>1</v>
      </c>
      <c r="Q220" s="31">
        <v>12</v>
      </c>
      <c r="R220" s="31" t="s">
        <v>38</v>
      </c>
      <c r="S220" s="31" t="s">
        <v>39</v>
      </c>
    </row>
    <row r="221" s="10" customFormat="1" ht="36" spans="1:19">
      <c r="A221" s="30">
        <v>217</v>
      </c>
      <c r="B221" s="31" t="s">
        <v>610</v>
      </c>
      <c r="C221" s="31" t="s">
        <v>420</v>
      </c>
      <c r="D221" s="30" t="s">
        <v>28</v>
      </c>
      <c r="E221" s="31" t="s">
        <v>568</v>
      </c>
      <c r="F221" s="31" t="s">
        <v>611</v>
      </c>
      <c r="G221" s="30" t="s">
        <v>606</v>
      </c>
      <c r="H221" s="31" t="s">
        <v>557</v>
      </c>
      <c r="I221" s="31">
        <v>6</v>
      </c>
      <c r="J221" s="31">
        <v>6</v>
      </c>
      <c r="K221" s="31" t="s">
        <v>558</v>
      </c>
      <c r="L221" s="31" t="s">
        <v>559</v>
      </c>
      <c r="M221" s="31" t="s">
        <v>139</v>
      </c>
      <c r="N221" s="31" t="s">
        <v>486</v>
      </c>
      <c r="O221" s="31" t="s">
        <v>37</v>
      </c>
      <c r="P221" s="31"/>
      <c r="Q221" s="31">
        <v>4</v>
      </c>
      <c r="R221" s="31" t="s">
        <v>38</v>
      </c>
      <c r="S221" s="31" t="s">
        <v>39</v>
      </c>
    </row>
    <row r="222" s="10" customFormat="1" ht="36" spans="1:19">
      <c r="A222" s="30">
        <v>218</v>
      </c>
      <c r="B222" s="31" t="s">
        <v>612</v>
      </c>
      <c r="C222" s="31" t="s">
        <v>420</v>
      </c>
      <c r="D222" s="30" t="s">
        <v>28</v>
      </c>
      <c r="E222" s="31" t="s">
        <v>613</v>
      </c>
      <c r="F222" s="31" t="s">
        <v>614</v>
      </c>
      <c r="G222" s="30" t="s">
        <v>606</v>
      </c>
      <c r="H222" s="31" t="s">
        <v>557</v>
      </c>
      <c r="I222" s="31">
        <v>25.05</v>
      </c>
      <c r="J222" s="31">
        <v>25.05</v>
      </c>
      <c r="K222" s="31" t="s">
        <v>558</v>
      </c>
      <c r="L222" s="31" t="s">
        <v>559</v>
      </c>
      <c r="M222" s="31" t="s">
        <v>292</v>
      </c>
      <c r="N222" s="31" t="s">
        <v>486</v>
      </c>
      <c r="O222" s="31" t="s">
        <v>37</v>
      </c>
      <c r="P222" s="31">
        <v>1</v>
      </c>
      <c r="Q222" s="31">
        <v>18</v>
      </c>
      <c r="R222" s="31" t="s">
        <v>38</v>
      </c>
      <c r="S222" s="31" t="s">
        <v>39</v>
      </c>
    </row>
    <row r="223" s="10" customFormat="1" ht="36" spans="1:19">
      <c r="A223" s="30">
        <v>219</v>
      </c>
      <c r="B223" s="31" t="s">
        <v>615</v>
      </c>
      <c r="C223" s="31" t="s">
        <v>420</v>
      </c>
      <c r="D223" s="30" t="s">
        <v>28</v>
      </c>
      <c r="E223" s="31" t="s">
        <v>616</v>
      </c>
      <c r="F223" s="31" t="s">
        <v>617</v>
      </c>
      <c r="G223" s="30" t="s">
        <v>606</v>
      </c>
      <c r="H223" s="31" t="s">
        <v>557</v>
      </c>
      <c r="I223" s="31">
        <v>1.35</v>
      </c>
      <c r="J223" s="31">
        <v>1.35</v>
      </c>
      <c r="K223" s="31" t="s">
        <v>558</v>
      </c>
      <c r="L223" s="31" t="s">
        <v>559</v>
      </c>
      <c r="M223" s="31" t="s">
        <v>292</v>
      </c>
      <c r="N223" s="31" t="s">
        <v>486</v>
      </c>
      <c r="O223" s="31" t="s">
        <v>37</v>
      </c>
      <c r="P223" s="31"/>
      <c r="Q223" s="31">
        <v>1</v>
      </c>
      <c r="R223" s="31" t="s">
        <v>38</v>
      </c>
      <c r="S223" s="31" t="s">
        <v>39</v>
      </c>
    </row>
    <row r="224" s="10" customFormat="1" ht="36" spans="1:19">
      <c r="A224" s="30">
        <v>220</v>
      </c>
      <c r="B224" s="31" t="s">
        <v>618</v>
      </c>
      <c r="C224" s="31" t="s">
        <v>420</v>
      </c>
      <c r="D224" s="30" t="s">
        <v>28</v>
      </c>
      <c r="E224" s="31" t="s">
        <v>619</v>
      </c>
      <c r="F224" s="31" t="s">
        <v>620</v>
      </c>
      <c r="G224" s="30" t="s">
        <v>606</v>
      </c>
      <c r="H224" s="31" t="s">
        <v>557</v>
      </c>
      <c r="I224" s="31">
        <v>3.9</v>
      </c>
      <c r="J224" s="31">
        <v>3.9</v>
      </c>
      <c r="K224" s="31" t="s">
        <v>558</v>
      </c>
      <c r="L224" s="31" t="s">
        <v>559</v>
      </c>
      <c r="M224" s="31" t="s">
        <v>292</v>
      </c>
      <c r="N224" s="31" t="s">
        <v>486</v>
      </c>
      <c r="O224" s="31" t="s">
        <v>37</v>
      </c>
      <c r="P224" s="31">
        <v>1</v>
      </c>
      <c r="Q224" s="31">
        <v>3</v>
      </c>
      <c r="R224" s="31" t="s">
        <v>38</v>
      </c>
      <c r="S224" s="31" t="s">
        <v>39</v>
      </c>
    </row>
    <row r="225" s="10" customFormat="1" ht="36" spans="1:19">
      <c r="A225" s="30">
        <v>221</v>
      </c>
      <c r="B225" s="31" t="s">
        <v>621</v>
      </c>
      <c r="C225" s="31" t="s">
        <v>420</v>
      </c>
      <c r="D225" s="30" t="s">
        <v>28</v>
      </c>
      <c r="E225" s="31" t="s">
        <v>622</v>
      </c>
      <c r="F225" s="31" t="s">
        <v>611</v>
      </c>
      <c r="G225" s="30" t="s">
        <v>606</v>
      </c>
      <c r="H225" s="31" t="s">
        <v>557</v>
      </c>
      <c r="I225" s="31">
        <v>6</v>
      </c>
      <c r="J225" s="31">
        <v>6</v>
      </c>
      <c r="K225" s="31" t="s">
        <v>558</v>
      </c>
      <c r="L225" s="31" t="s">
        <v>559</v>
      </c>
      <c r="M225" s="31" t="s">
        <v>268</v>
      </c>
      <c r="N225" s="31" t="s">
        <v>486</v>
      </c>
      <c r="O225" s="31" t="s">
        <v>37</v>
      </c>
      <c r="P225" s="31">
        <v>1</v>
      </c>
      <c r="Q225" s="31">
        <v>5</v>
      </c>
      <c r="R225" s="31" t="s">
        <v>38</v>
      </c>
      <c r="S225" s="31" t="s">
        <v>39</v>
      </c>
    </row>
    <row r="226" s="10" customFormat="1" ht="36" spans="1:19">
      <c r="A226" s="30">
        <v>222</v>
      </c>
      <c r="B226" s="31" t="s">
        <v>623</v>
      </c>
      <c r="C226" s="31" t="s">
        <v>420</v>
      </c>
      <c r="D226" s="30" t="s">
        <v>28</v>
      </c>
      <c r="E226" s="31" t="s">
        <v>624</v>
      </c>
      <c r="F226" s="31" t="s">
        <v>625</v>
      </c>
      <c r="G226" s="30" t="s">
        <v>606</v>
      </c>
      <c r="H226" s="31" t="s">
        <v>557</v>
      </c>
      <c r="I226" s="31">
        <v>3.6</v>
      </c>
      <c r="J226" s="31">
        <v>3.6</v>
      </c>
      <c r="K226" s="31" t="s">
        <v>558</v>
      </c>
      <c r="L226" s="31" t="s">
        <v>559</v>
      </c>
      <c r="M226" s="31" t="s">
        <v>268</v>
      </c>
      <c r="N226" s="31" t="s">
        <v>486</v>
      </c>
      <c r="O226" s="31" t="s">
        <v>37</v>
      </c>
      <c r="P226" s="31"/>
      <c r="Q226" s="31">
        <v>2</v>
      </c>
      <c r="R226" s="31" t="s">
        <v>38</v>
      </c>
      <c r="S226" s="31" t="s">
        <v>39</v>
      </c>
    </row>
    <row r="227" s="10" customFormat="1" ht="36" spans="1:19">
      <c r="A227" s="30">
        <v>223</v>
      </c>
      <c r="B227" s="31" t="s">
        <v>626</v>
      </c>
      <c r="C227" s="31" t="s">
        <v>420</v>
      </c>
      <c r="D227" s="30" t="s">
        <v>28</v>
      </c>
      <c r="E227" s="31" t="s">
        <v>627</v>
      </c>
      <c r="F227" s="31" t="s">
        <v>628</v>
      </c>
      <c r="G227" s="30" t="s">
        <v>606</v>
      </c>
      <c r="H227" s="31" t="s">
        <v>557</v>
      </c>
      <c r="I227" s="31">
        <v>6.3</v>
      </c>
      <c r="J227" s="31">
        <v>6.3</v>
      </c>
      <c r="K227" s="31" t="s">
        <v>558</v>
      </c>
      <c r="L227" s="31" t="s">
        <v>559</v>
      </c>
      <c r="M227" s="31" t="s">
        <v>280</v>
      </c>
      <c r="N227" s="31" t="s">
        <v>486</v>
      </c>
      <c r="O227" s="31" t="s">
        <v>37</v>
      </c>
      <c r="P227" s="31"/>
      <c r="Q227" s="31">
        <v>4</v>
      </c>
      <c r="R227" s="31" t="s">
        <v>38</v>
      </c>
      <c r="S227" s="31" t="s">
        <v>39</v>
      </c>
    </row>
    <row r="228" s="10" customFormat="1" ht="36" spans="1:19">
      <c r="A228" s="30">
        <v>224</v>
      </c>
      <c r="B228" s="31" t="s">
        <v>629</v>
      </c>
      <c r="C228" s="31" t="s">
        <v>420</v>
      </c>
      <c r="D228" s="30" t="s">
        <v>28</v>
      </c>
      <c r="E228" s="31" t="s">
        <v>580</v>
      </c>
      <c r="F228" s="31" t="s">
        <v>630</v>
      </c>
      <c r="G228" s="30" t="s">
        <v>606</v>
      </c>
      <c r="H228" s="31" t="s">
        <v>557</v>
      </c>
      <c r="I228" s="31">
        <v>0.75</v>
      </c>
      <c r="J228" s="31">
        <v>0.75</v>
      </c>
      <c r="K228" s="31" t="s">
        <v>558</v>
      </c>
      <c r="L228" s="31" t="s">
        <v>559</v>
      </c>
      <c r="M228" s="31" t="s">
        <v>280</v>
      </c>
      <c r="N228" s="31" t="s">
        <v>486</v>
      </c>
      <c r="O228" s="31" t="s">
        <v>37</v>
      </c>
      <c r="P228" s="31">
        <v>1</v>
      </c>
      <c r="Q228" s="31">
        <v>1</v>
      </c>
      <c r="R228" s="31" t="s">
        <v>38</v>
      </c>
      <c r="S228" s="31" t="s">
        <v>39</v>
      </c>
    </row>
    <row r="229" s="10" customFormat="1" ht="36" spans="1:19">
      <c r="A229" s="30">
        <v>225</v>
      </c>
      <c r="B229" s="31" t="s">
        <v>631</v>
      </c>
      <c r="C229" s="31" t="s">
        <v>420</v>
      </c>
      <c r="D229" s="30" t="s">
        <v>28</v>
      </c>
      <c r="E229" s="31" t="s">
        <v>134</v>
      </c>
      <c r="F229" s="31" t="s">
        <v>611</v>
      </c>
      <c r="G229" s="30" t="s">
        <v>606</v>
      </c>
      <c r="H229" s="31" t="s">
        <v>557</v>
      </c>
      <c r="I229" s="31">
        <v>6</v>
      </c>
      <c r="J229" s="31">
        <v>6</v>
      </c>
      <c r="K229" s="31" t="s">
        <v>558</v>
      </c>
      <c r="L229" s="31" t="s">
        <v>559</v>
      </c>
      <c r="M229" s="31" t="s">
        <v>132</v>
      </c>
      <c r="N229" s="31" t="s">
        <v>486</v>
      </c>
      <c r="O229" s="31" t="s">
        <v>37</v>
      </c>
      <c r="P229" s="31"/>
      <c r="Q229" s="31"/>
      <c r="R229" s="31" t="s">
        <v>38</v>
      </c>
      <c r="S229" s="31" t="s">
        <v>39</v>
      </c>
    </row>
    <row r="230" s="10" customFormat="1" ht="36" spans="1:19">
      <c r="A230" s="30">
        <v>226</v>
      </c>
      <c r="B230" s="31" t="s">
        <v>632</v>
      </c>
      <c r="C230" s="31" t="s">
        <v>420</v>
      </c>
      <c r="D230" s="30" t="s">
        <v>28</v>
      </c>
      <c r="E230" s="31" t="s">
        <v>84</v>
      </c>
      <c r="F230" s="31" t="s">
        <v>633</v>
      </c>
      <c r="G230" s="30" t="s">
        <v>606</v>
      </c>
      <c r="H230" s="31" t="s">
        <v>557</v>
      </c>
      <c r="I230" s="31">
        <v>6.6</v>
      </c>
      <c r="J230" s="31">
        <v>6.6</v>
      </c>
      <c r="K230" s="31" t="s">
        <v>558</v>
      </c>
      <c r="L230" s="31" t="s">
        <v>559</v>
      </c>
      <c r="M230" s="31" t="s">
        <v>132</v>
      </c>
      <c r="N230" s="31" t="s">
        <v>486</v>
      </c>
      <c r="O230" s="31" t="s">
        <v>37</v>
      </c>
      <c r="P230" s="31">
        <v>1</v>
      </c>
      <c r="Q230" s="31">
        <v>2</v>
      </c>
      <c r="R230" s="31" t="s">
        <v>38</v>
      </c>
      <c r="S230" s="31" t="s">
        <v>39</v>
      </c>
    </row>
    <row r="231" s="10" customFormat="1" ht="36" spans="1:19">
      <c r="A231" s="30">
        <v>227</v>
      </c>
      <c r="B231" s="31" t="s">
        <v>634</v>
      </c>
      <c r="C231" s="31" t="s">
        <v>420</v>
      </c>
      <c r="D231" s="30" t="s">
        <v>28</v>
      </c>
      <c r="E231" s="31" t="s">
        <v>80</v>
      </c>
      <c r="F231" s="31" t="s">
        <v>635</v>
      </c>
      <c r="G231" s="30" t="s">
        <v>606</v>
      </c>
      <c r="H231" s="31" t="s">
        <v>557</v>
      </c>
      <c r="I231" s="31">
        <v>5.25</v>
      </c>
      <c r="J231" s="31">
        <v>5.25</v>
      </c>
      <c r="K231" s="31" t="s">
        <v>558</v>
      </c>
      <c r="L231" s="31" t="s">
        <v>559</v>
      </c>
      <c r="M231" s="31" t="s">
        <v>132</v>
      </c>
      <c r="N231" s="31" t="s">
        <v>486</v>
      </c>
      <c r="O231" s="31" t="s">
        <v>37</v>
      </c>
      <c r="P231" s="31"/>
      <c r="Q231" s="31">
        <v>3</v>
      </c>
      <c r="R231" s="31" t="s">
        <v>38</v>
      </c>
      <c r="S231" s="31" t="s">
        <v>39</v>
      </c>
    </row>
    <row r="232" s="10" customFormat="1" ht="36" spans="1:19">
      <c r="A232" s="30">
        <v>228</v>
      </c>
      <c r="B232" s="31" t="s">
        <v>636</v>
      </c>
      <c r="C232" s="31" t="s">
        <v>420</v>
      </c>
      <c r="D232" s="30" t="s">
        <v>28</v>
      </c>
      <c r="E232" s="31" t="s">
        <v>335</v>
      </c>
      <c r="F232" s="31" t="s">
        <v>637</v>
      </c>
      <c r="G232" s="30" t="s">
        <v>606</v>
      </c>
      <c r="H232" s="31" t="s">
        <v>557</v>
      </c>
      <c r="I232" s="31">
        <v>11.4</v>
      </c>
      <c r="J232" s="31">
        <v>11.4</v>
      </c>
      <c r="K232" s="31" t="s">
        <v>558</v>
      </c>
      <c r="L232" s="31" t="s">
        <v>559</v>
      </c>
      <c r="M232" s="31" t="s">
        <v>332</v>
      </c>
      <c r="N232" s="31" t="s">
        <v>486</v>
      </c>
      <c r="O232" s="31" t="s">
        <v>37</v>
      </c>
      <c r="P232" s="31">
        <v>1</v>
      </c>
      <c r="Q232" s="31">
        <v>8</v>
      </c>
      <c r="R232" s="31" t="s">
        <v>38</v>
      </c>
      <c r="S232" s="31" t="s">
        <v>39</v>
      </c>
    </row>
    <row r="233" s="10" customFormat="1" ht="36" spans="1:19">
      <c r="A233" s="30">
        <v>229</v>
      </c>
      <c r="B233" s="31" t="s">
        <v>638</v>
      </c>
      <c r="C233" s="31" t="s">
        <v>420</v>
      </c>
      <c r="D233" s="30" t="s">
        <v>28</v>
      </c>
      <c r="E233" s="31" t="s">
        <v>639</v>
      </c>
      <c r="F233" s="31" t="s">
        <v>611</v>
      </c>
      <c r="G233" s="30" t="s">
        <v>606</v>
      </c>
      <c r="H233" s="31" t="s">
        <v>557</v>
      </c>
      <c r="I233" s="31">
        <v>6</v>
      </c>
      <c r="J233" s="31">
        <v>6</v>
      </c>
      <c r="K233" s="31" t="s">
        <v>558</v>
      </c>
      <c r="L233" s="31" t="s">
        <v>559</v>
      </c>
      <c r="M233" s="31" t="s">
        <v>640</v>
      </c>
      <c r="N233" s="31" t="s">
        <v>486</v>
      </c>
      <c r="O233" s="31" t="s">
        <v>37</v>
      </c>
      <c r="P233" s="31"/>
      <c r="Q233" s="31">
        <v>4</v>
      </c>
      <c r="R233" s="31" t="s">
        <v>38</v>
      </c>
      <c r="S233" s="31" t="s">
        <v>39</v>
      </c>
    </row>
    <row r="234" s="10" customFormat="1" ht="48" spans="1:19">
      <c r="A234" s="30">
        <v>230</v>
      </c>
      <c r="B234" s="31" t="s">
        <v>641</v>
      </c>
      <c r="C234" s="31" t="s">
        <v>420</v>
      </c>
      <c r="D234" s="30" t="s">
        <v>28</v>
      </c>
      <c r="E234" s="31" t="s">
        <v>284</v>
      </c>
      <c r="F234" s="31" t="s">
        <v>642</v>
      </c>
      <c r="G234" s="34" t="s">
        <v>643</v>
      </c>
      <c r="H234" s="31" t="s">
        <v>557</v>
      </c>
      <c r="I234" s="31">
        <v>100</v>
      </c>
      <c r="J234" s="31">
        <v>100</v>
      </c>
      <c r="K234" s="31" t="s">
        <v>558</v>
      </c>
      <c r="L234" s="31" t="s">
        <v>559</v>
      </c>
      <c r="M234" s="31" t="s">
        <v>280</v>
      </c>
      <c r="N234" s="31" t="s">
        <v>486</v>
      </c>
      <c r="O234" s="31" t="s">
        <v>37</v>
      </c>
      <c r="P234" s="31">
        <v>1</v>
      </c>
      <c r="Q234" s="31">
        <v>45</v>
      </c>
      <c r="R234" s="31" t="s">
        <v>38</v>
      </c>
      <c r="S234" s="31" t="s">
        <v>39</v>
      </c>
    </row>
    <row r="235" s="10" customFormat="1" ht="48" spans="1:19">
      <c r="A235" s="30">
        <v>231</v>
      </c>
      <c r="B235" s="31" t="s">
        <v>644</v>
      </c>
      <c r="C235" s="31" t="s">
        <v>420</v>
      </c>
      <c r="D235" s="30" t="s">
        <v>28</v>
      </c>
      <c r="E235" s="31" t="s">
        <v>645</v>
      </c>
      <c r="F235" s="31" t="s">
        <v>646</v>
      </c>
      <c r="G235" s="34" t="s">
        <v>643</v>
      </c>
      <c r="H235" s="31" t="s">
        <v>557</v>
      </c>
      <c r="I235" s="31">
        <v>30</v>
      </c>
      <c r="J235" s="31">
        <v>30</v>
      </c>
      <c r="K235" s="31" t="s">
        <v>558</v>
      </c>
      <c r="L235" s="31" t="s">
        <v>559</v>
      </c>
      <c r="M235" s="31" t="s">
        <v>280</v>
      </c>
      <c r="N235" s="31" t="s">
        <v>486</v>
      </c>
      <c r="O235" s="31" t="s">
        <v>37</v>
      </c>
      <c r="P235" s="31">
        <v>1</v>
      </c>
      <c r="Q235" s="31">
        <v>12</v>
      </c>
      <c r="R235" s="31" t="s">
        <v>38</v>
      </c>
      <c r="S235" s="31" t="s">
        <v>39</v>
      </c>
    </row>
    <row r="236" s="10" customFormat="1" ht="48" spans="1:19">
      <c r="A236" s="30">
        <v>232</v>
      </c>
      <c r="B236" s="31" t="s">
        <v>647</v>
      </c>
      <c r="C236" s="31" t="s">
        <v>420</v>
      </c>
      <c r="D236" s="30" t="s">
        <v>28</v>
      </c>
      <c r="E236" s="31" t="s">
        <v>648</v>
      </c>
      <c r="F236" s="31" t="s">
        <v>649</v>
      </c>
      <c r="G236" s="34" t="s">
        <v>643</v>
      </c>
      <c r="H236" s="31" t="s">
        <v>557</v>
      </c>
      <c r="I236" s="31">
        <v>5</v>
      </c>
      <c r="J236" s="31">
        <v>5</v>
      </c>
      <c r="K236" s="31" t="s">
        <v>558</v>
      </c>
      <c r="L236" s="31" t="s">
        <v>559</v>
      </c>
      <c r="M236" s="31" t="s">
        <v>132</v>
      </c>
      <c r="N236" s="31" t="s">
        <v>486</v>
      </c>
      <c r="O236" s="31" t="s">
        <v>37</v>
      </c>
      <c r="P236" s="31">
        <v>1</v>
      </c>
      <c r="Q236" s="31">
        <v>2</v>
      </c>
      <c r="R236" s="31" t="s">
        <v>38</v>
      </c>
      <c r="S236" s="31" t="s">
        <v>39</v>
      </c>
    </row>
    <row r="237" s="10" customFormat="1" ht="48" spans="1:19">
      <c r="A237" s="30">
        <v>233</v>
      </c>
      <c r="B237" s="31" t="s">
        <v>650</v>
      </c>
      <c r="C237" s="31" t="s">
        <v>420</v>
      </c>
      <c r="D237" s="30" t="s">
        <v>28</v>
      </c>
      <c r="E237" s="31" t="s">
        <v>130</v>
      </c>
      <c r="F237" s="31" t="s">
        <v>649</v>
      </c>
      <c r="G237" s="34" t="s">
        <v>643</v>
      </c>
      <c r="H237" s="31" t="s">
        <v>557</v>
      </c>
      <c r="I237" s="31">
        <v>5</v>
      </c>
      <c r="J237" s="31">
        <v>5</v>
      </c>
      <c r="K237" s="31" t="s">
        <v>558</v>
      </c>
      <c r="L237" s="31" t="s">
        <v>559</v>
      </c>
      <c r="M237" s="31" t="s">
        <v>132</v>
      </c>
      <c r="N237" s="31" t="s">
        <v>486</v>
      </c>
      <c r="O237" s="31" t="s">
        <v>37</v>
      </c>
      <c r="P237" s="31"/>
      <c r="Q237" s="31">
        <v>2</v>
      </c>
      <c r="R237" s="31" t="s">
        <v>38</v>
      </c>
      <c r="S237" s="31" t="s">
        <v>39</v>
      </c>
    </row>
    <row r="238" s="10" customFormat="1" ht="48" spans="1:19">
      <c r="A238" s="30">
        <v>234</v>
      </c>
      <c r="B238" s="31" t="s">
        <v>651</v>
      </c>
      <c r="C238" s="31" t="s">
        <v>420</v>
      </c>
      <c r="D238" s="30" t="s">
        <v>28</v>
      </c>
      <c r="E238" s="31" t="s">
        <v>652</v>
      </c>
      <c r="F238" s="31" t="s">
        <v>653</v>
      </c>
      <c r="G238" s="34" t="s">
        <v>643</v>
      </c>
      <c r="H238" s="31" t="s">
        <v>557</v>
      </c>
      <c r="I238" s="31">
        <v>10</v>
      </c>
      <c r="J238" s="31">
        <v>10</v>
      </c>
      <c r="K238" s="31" t="s">
        <v>558</v>
      </c>
      <c r="L238" s="31" t="s">
        <v>559</v>
      </c>
      <c r="M238" s="31" t="s">
        <v>197</v>
      </c>
      <c r="N238" s="31" t="s">
        <v>486</v>
      </c>
      <c r="O238" s="31" t="s">
        <v>37</v>
      </c>
      <c r="P238" s="31"/>
      <c r="Q238" s="31">
        <v>5</v>
      </c>
      <c r="R238" s="31" t="s">
        <v>38</v>
      </c>
      <c r="S238" s="31" t="s">
        <v>39</v>
      </c>
    </row>
    <row r="239" s="11" customFormat="1" ht="36" spans="1:19">
      <c r="A239" s="30">
        <v>235</v>
      </c>
      <c r="B239" s="31" t="s">
        <v>654</v>
      </c>
      <c r="C239" s="31" t="s">
        <v>420</v>
      </c>
      <c r="D239" s="30" t="s">
        <v>28</v>
      </c>
      <c r="E239" s="31" t="s">
        <v>214</v>
      </c>
      <c r="F239" s="31" t="s">
        <v>655</v>
      </c>
      <c r="G239" s="34" t="s">
        <v>656</v>
      </c>
      <c r="H239" s="31" t="s">
        <v>557</v>
      </c>
      <c r="I239" s="31">
        <v>9</v>
      </c>
      <c r="J239" s="31">
        <v>9</v>
      </c>
      <c r="K239" s="31" t="s">
        <v>558</v>
      </c>
      <c r="L239" s="31" t="s">
        <v>559</v>
      </c>
      <c r="M239" s="31" t="s">
        <v>212</v>
      </c>
      <c r="N239" s="31" t="s">
        <v>486</v>
      </c>
      <c r="O239" s="31" t="s">
        <v>37</v>
      </c>
      <c r="P239" s="31"/>
      <c r="Q239" s="31">
        <v>8</v>
      </c>
      <c r="R239" s="31" t="s">
        <v>317</v>
      </c>
      <c r="S239" s="31"/>
    </row>
    <row r="240" s="10" customFormat="1" ht="36" spans="1:19">
      <c r="A240" s="30">
        <v>236</v>
      </c>
      <c r="B240" s="31" t="s">
        <v>657</v>
      </c>
      <c r="C240" s="31" t="s">
        <v>420</v>
      </c>
      <c r="D240" s="30" t="s">
        <v>28</v>
      </c>
      <c r="E240" s="31" t="s">
        <v>137</v>
      </c>
      <c r="F240" s="31" t="s">
        <v>658</v>
      </c>
      <c r="G240" s="34" t="s">
        <v>656</v>
      </c>
      <c r="H240" s="31" t="s">
        <v>557</v>
      </c>
      <c r="I240" s="31">
        <v>6</v>
      </c>
      <c r="J240" s="31">
        <v>6</v>
      </c>
      <c r="K240" s="31" t="s">
        <v>558</v>
      </c>
      <c r="L240" s="31" t="s">
        <v>559</v>
      </c>
      <c r="M240" s="31" t="s">
        <v>139</v>
      </c>
      <c r="N240" s="31" t="s">
        <v>486</v>
      </c>
      <c r="O240" s="31" t="s">
        <v>37</v>
      </c>
      <c r="P240" s="31"/>
      <c r="Q240" s="30">
        <v>5</v>
      </c>
      <c r="R240" s="31" t="s">
        <v>317</v>
      </c>
      <c r="S240" s="30"/>
    </row>
    <row r="241" s="10" customFormat="1" ht="36" spans="1:19">
      <c r="A241" s="30">
        <v>237</v>
      </c>
      <c r="B241" s="31" t="s">
        <v>659</v>
      </c>
      <c r="C241" s="31" t="s">
        <v>420</v>
      </c>
      <c r="D241" s="30" t="s">
        <v>28</v>
      </c>
      <c r="E241" s="31" t="s">
        <v>568</v>
      </c>
      <c r="F241" s="31" t="s">
        <v>655</v>
      </c>
      <c r="G241" s="34" t="s">
        <v>656</v>
      </c>
      <c r="H241" s="31" t="s">
        <v>557</v>
      </c>
      <c r="I241" s="31">
        <v>9</v>
      </c>
      <c r="J241" s="31">
        <v>9</v>
      </c>
      <c r="K241" s="31" t="s">
        <v>558</v>
      </c>
      <c r="L241" s="31" t="s">
        <v>559</v>
      </c>
      <c r="M241" s="31" t="s">
        <v>139</v>
      </c>
      <c r="N241" s="31" t="s">
        <v>486</v>
      </c>
      <c r="O241" s="31" t="s">
        <v>37</v>
      </c>
      <c r="P241" s="31"/>
      <c r="Q241" s="30">
        <v>8</v>
      </c>
      <c r="R241" s="31" t="s">
        <v>317</v>
      </c>
      <c r="S241" s="30"/>
    </row>
    <row r="242" s="10" customFormat="1" ht="36" spans="1:19">
      <c r="A242" s="30">
        <v>238</v>
      </c>
      <c r="B242" s="31" t="s">
        <v>660</v>
      </c>
      <c r="C242" s="31" t="s">
        <v>420</v>
      </c>
      <c r="D242" s="30" t="s">
        <v>28</v>
      </c>
      <c r="E242" s="31" t="s">
        <v>127</v>
      </c>
      <c r="F242" s="31" t="s">
        <v>658</v>
      </c>
      <c r="G242" s="34" t="s">
        <v>656</v>
      </c>
      <c r="H242" s="31" t="s">
        <v>557</v>
      </c>
      <c r="I242" s="31">
        <v>6</v>
      </c>
      <c r="J242" s="31">
        <v>6</v>
      </c>
      <c r="K242" s="31" t="s">
        <v>558</v>
      </c>
      <c r="L242" s="31" t="s">
        <v>559</v>
      </c>
      <c r="M242" s="31" t="s">
        <v>105</v>
      </c>
      <c r="N242" s="31" t="s">
        <v>486</v>
      </c>
      <c r="O242" s="31" t="s">
        <v>37</v>
      </c>
      <c r="P242" s="31"/>
      <c r="Q242" s="30">
        <v>5</v>
      </c>
      <c r="R242" s="31" t="s">
        <v>317</v>
      </c>
      <c r="S242" s="30"/>
    </row>
    <row r="243" s="10" customFormat="1" ht="36" spans="1:19">
      <c r="A243" s="30">
        <v>239</v>
      </c>
      <c r="B243" s="31" t="s">
        <v>661</v>
      </c>
      <c r="C243" s="31" t="s">
        <v>420</v>
      </c>
      <c r="D243" s="30" t="s">
        <v>28</v>
      </c>
      <c r="E243" s="31" t="s">
        <v>622</v>
      </c>
      <c r="F243" s="31" t="s">
        <v>662</v>
      </c>
      <c r="G243" s="34" t="s">
        <v>656</v>
      </c>
      <c r="H243" s="31" t="s">
        <v>557</v>
      </c>
      <c r="I243" s="31">
        <v>3</v>
      </c>
      <c r="J243" s="31">
        <v>3</v>
      </c>
      <c r="K243" s="31" t="s">
        <v>558</v>
      </c>
      <c r="L243" s="31" t="s">
        <v>559</v>
      </c>
      <c r="M243" s="31" t="s">
        <v>268</v>
      </c>
      <c r="N243" s="31" t="s">
        <v>486</v>
      </c>
      <c r="O243" s="31" t="s">
        <v>37</v>
      </c>
      <c r="P243" s="31">
        <v>1</v>
      </c>
      <c r="Q243" s="30">
        <v>3</v>
      </c>
      <c r="R243" s="31" t="s">
        <v>317</v>
      </c>
      <c r="S243" s="30"/>
    </row>
    <row r="244" s="10" customFormat="1" ht="36" spans="1:19">
      <c r="A244" s="30">
        <v>240</v>
      </c>
      <c r="B244" s="31" t="s">
        <v>663</v>
      </c>
      <c r="C244" s="31" t="s">
        <v>420</v>
      </c>
      <c r="D244" s="30" t="s">
        <v>28</v>
      </c>
      <c r="E244" s="31" t="s">
        <v>270</v>
      </c>
      <c r="F244" s="31" t="s">
        <v>664</v>
      </c>
      <c r="G244" s="34" t="s">
        <v>656</v>
      </c>
      <c r="H244" s="31" t="s">
        <v>557</v>
      </c>
      <c r="I244" s="31">
        <v>1.5</v>
      </c>
      <c r="J244" s="31">
        <v>1.5</v>
      </c>
      <c r="K244" s="31" t="s">
        <v>558</v>
      </c>
      <c r="L244" s="31" t="s">
        <v>559</v>
      </c>
      <c r="M244" s="31" t="s">
        <v>268</v>
      </c>
      <c r="N244" s="31" t="s">
        <v>486</v>
      </c>
      <c r="O244" s="31" t="s">
        <v>37</v>
      </c>
      <c r="P244" s="31">
        <v>1</v>
      </c>
      <c r="Q244" s="30">
        <v>1</v>
      </c>
      <c r="R244" s="31" t="s">
        <v>317</v>
      </c>
      <c r="S244" s="30"/>
    </row>
    <row r="245" s="10" customFormat="1" ht="36" spans="1:19">
      <c r="A245" s="30">
        <v>241</v>
      </c>
      <c r="B245" s="31" t="s">
        <v>665</v>
      </c>
      <c r="C245" s="31" t="s">
        <v>420</v>
      </c>
      <c r="D245" s="30" t="s">
        <v>28</v>
      </c>
      <c r="E245" s="31" t="s">
        <v>92</v>
      </c>
      <c r="F245" s="31" t="s">
        <v>662</v>
      </c>
      <c r="G245" s="34" t="s">
        <v>656</v>
      </c>
      <c r="H245" s="31" t="s">
        <v>557</v>
      </c>
      <c r="I245" s="31">
        <v>3</v>
      </c>
      <c r="J245" s="31">
        <v>3</v>
      </c>
      <c r="K245" s="31" t="s">
        <v>558</v>
      </c>
      <c r="L245" s="31" t="s">
        <v>559</v>
      </c>
      <c r="M245" s="31" t="s">
        <v>268</v>
      </c>
      <c r="N245" s="31" t="s">
        <v>486</v>
      </c>
      <c r="O245" s="31" t="s">
        <v>37</v>
      </c>
      <c r="P245" s="31"/>
      <c r="Q245" s="30">
        <v>2</v>
      </c>
      <c r="R245" s="31" t="s">
        <v>317</v>
      </c>
      <c r="S245" s="30"/>
    </row>
    <row r="246" s="10" customFormat="1" ht="36" spans="1:19">
      <c r="A246" s="30">
        <v>242</v>
      </c>
      <c r="B246" s="31" t="s">
        <v>666</v>
      </c>
      <c r="C246" s="31" t="s">
        <v>420</v>
      </c>
      <c r="D246" s="30" t="s">
        <v>28</v>
      </c>
      <c r="E246" s="31" t="s">
        <v>667</v>
      </c>
      <c r="F246" s="31" t="s">
        <v>662</v>
      </c>
      <c r="G246" s="34" t="s">
        <v>656</v>
      </c>
      <c r="H246" s="31" t="s">
        <v>557</v>
      </c>
      <c r="I246" s="31">
        <v>3</v>
      </c>
      <c r="J246" s="31">
        <v>3</v>
      </c>
      <c r="K246" s="31" t="s">
        <v>558</v>
      </c>
      <c r="L246" s="31" t="s">
        <v>559</v>
      </c>
      <c r="M246" s="31" t="s">
        <v>268</v>
      </c>
      <c r="N246" s="31" t="s">
        <v>486</v>
      </c>
      <c r="O246" s="31" t="s">
        <v>37</v>
      </c>
      <c r="P246" s="31">
        <v>1</v>
      </c>
      <c r="Q246" s="30">
        <v>2</v>
      </c>
      <c r="R246" s="31" t="s">
        <v>317</v>
      </c>
      <c r="S246" s="30"/>
    </row>
    <row r="247" s="10" customFormat="1" ht="36" spans="1:19">
      <c r="A247" s="30">
        <v>243</v>
      </c>
      <c r="B247" s="31" t="s">
        <v>668</v>
      </c>
      <c r="C247" s="31" t="s">
        <v>420</v>
      </c>
      <c r="D247" s="30" t="s">
        <v>28</v>
      </c>
      <c r="E247" s="31" t="s">
        <v>669</v>
      </c>
      <c r="F247" s="31" t="s">
        <v>662</v>
      </c>
      <c r="G247" s="34" t="s">
        <v>656</v>
      </c>
      <c r="H247" s="31" t="s">
        <v>557</v>
      </c>
      <c r="I247" s="31">
        <v>3</v>
      </c>
      <c r="J247" s="31">
        <v>3</v>
      </c>
      <c r="K247" s="31" t="s">
        <v>558</v>
      </c>
      <c r="L247" s="31" t="s">
        <v>559</v>
      </c>
      <c r="M247" s="31" t="s">
        <v>268</v>
      </c>
      <c r="N247" s="31" t="s">
        <v>486</v>
      </c>
      <c r="O247" s="31" t="s">
        <v>37</v>
      </c>
      <c r="P247" s="31">
        <v>1</v>
      </c>
      <c r="Q247" s="30">
        <v>3</v>
      </c>
      <c r="R247" s="31" t="s">
        <v>317</v>
      </c>
      <c r="S247" s="30"/>
    </row>
    <row r="248" s="10" customFormat="1" ht="36" spans="1:19">
      <c r="A248" s="30">
        <v>244</v>
      </c>
      <c r="B248" s="31" t="s">
        <v>670</v>
      </c>
      <c r="C248" s="31" t="s">
        <v>420</v>
      </c>
      <c r="D248" s="30" t="s">
        <v>28</v>
      </c>
      <c r="E248" s="31" t="s">
        <v>671</v>
      </c>
      <c r="F248" s="31" t="s">
        <v>672</v>
      </c>
      <c r="G248" s="34" t="s">
        <v>656</v>
      </c>
      <c r="H248" s="31" t="s">
        <v>557</v>
      </c>
      <c r="I248" s="31">
        <v>4.5</v>
      </c>
      <c r="J248" s="31">
        <v>4.5</v>
      </c>
      <c r="K248" s="31" t="s">
        <v>558</v>
      </c>
      <c r="L248" s="31" t="s">
        <v>559</v>
      </c>
      <c r="M248" s="31" t="s">
        <v>193</v>
      </c>
      <c r="N248" s="31" t="s">
        <v>486</v>
      </c>
      <c r="O248" s="31" t="s">
        <v>37</v>
      </c>
      <c r="P248" s="31">
        <v>1</v>
      </c>
      <c r="Q248" s="30">
        <v>5</v>
      </c>
      <c r="R248" s="31" t="s">
        <v>317</v>
      </c>
      <c r="S248" s="30"/>
    </row>
    <row r="249" s="10" customFormat="1" ht="36" spans="1:19">
      <c r="A249" s="30">
        <v>245</v>
      </c>
      <c r="B249" s="31" t="s">
        <v>673</v>
      </c>
      <c r="C249" s="31" t="s">
        <v>420</v>
      </c>
      <c r="D249" s="30" t="s">
        <v>28</v>
      </c>
      <c r="E249" s="31" t="s">
        <v>84</v>
      </c>
      <c r="F249" s="31" t="s">
        <v>662</v>
      </c>
      <c r="G249" s="34" t="s">
        <v>656</v>
      </c>
      <c r="H249" s="31" t="s">
        <v>557</v>
      </c>
      <c r="I249" s="31">
        <v>3</v>
      </c>
      <c r="J249" s="31">
        <v>3</v>
      </c>
      <c r="K249" s="31" t="s">
        <v>558</v>
      </c>
      <c r="L249" s="31" t="s">
        <v>559</v>
      </c>
      <c r="M249" s="31" t="s">
        <v>132</v>
      </c>
      <c r="N249" s="31" t="s">
        <v>486</v>
      </c>
      <c r="O249" s="31" t="s">
        <v>37</v>
      </c>
      <c r="P249" s="31">
        <v>1</v>
      </c>
      <c r="Q249" s="30">
        <v>2</v>
      </c>
      <c r="R249" s="31" t="s">
        <v>317</v>
      </c>
      <c r="S249" s="30"/>
    </row>
    <row r="250" s="10" customFormat="1" ht="36" spans="1:19">
      <c r="A250" s="30">
        <v>246</v>
      </c>
      <c r="B250" s="31" t="s">
        <v>674</v>
      </c>
      <c r="C250" s="31" t="s">
        <v>420</v>
      </c>
      <c r="D250" s="30" t="s">
        <v>28</v>
      </c>
      <c r="E250" s="31" t="s">
        <v>80</v>
      </c>
      <c r="F250" s="31" t="s">
        <v>658</v>
      </c>
      <c r="G250" s="34" t="s">
        <v>656</v>
      </c>
      <c r="H250" s="31" t="s">
        <v>557</v>
      </c>
      <c r="I250" s="31">
        <v>6</v>
      </c>
      <c r="J250" s="31">
        <v>6</v>
      </c>
      <c r="K250" s="31" t="s">
        <v>558</v>
      </c>
      <c r="L250" s="31" t="s">
        <v>559</v>
      </c>
      <c r="M250" s="31" t="s">
        <v>132</v>
      </c>
      <c r="N250" s="31" t="s">
        <v>486</v>
      </c>
      <c r="O250" s="31" t="s">
        <v>37</v>
      </c>
      <c r="P250" s="31"/>
      <c r="Q250" s="30">
        <v>5</v>
      </c>
      <c r="R250" s="31" t="s">
        <v>317</v>
      </c>
      <c r="S250" s="30"/>
    </row>
    <row r="251" s="10" customFormat="1" ht="36" spans="1:19">
      <c r="A251" s="30">
        <v>247</v>
      </c>
      <c r="B251" s="31" t="s">
        <v>675</v>
      </c>
      <c r="C251" s="31" t="s">
        <v>420</v>
      </c>
      <c r="D251" s="30" t="s">
        <v>28</v>
      </c>
      <c r="E251" s="31" t="s">
        <v>265</v>
      </c>
      <c r="F251" s="31" t="s">
        <v>655</v>
      </c>
      <c r="G251" s="34" t="s">
        <v>656</v>
      </c>
      <c r="H251" s="31" t="s">
        <v>557</v>
      </c>
      <c r="I251" s="31">
        <v>9</v>
      </c>
      <c r="J251" s="31">
        <v>9</v>
      </c>
      <c r="K251" s="31" t="s">
        <v>558</v>
      </c>
      <c r="L251" s="31" t="s">
        <v>559</v>
      </c>
      <c r="M251" s="31" t="s">
        <v>261</v>
      </c>
      <c r="N251" s="31" t="s">
        <v>486</v>
      </c>
      <c r="O251" s="31" t="s">
        <v>37</v>
      </c>
      <c r="P251" s="31"/>
      <c r="Q251" s="30">
        <v>8</v>
      </c>
      <c r="R251" s="31" t="s">
        <v>317</v>
      </c>
      <c r="S251" s="30"/>
    </row>
    <row r="252" s="10" customFormat="1" ht="36" spans="1:19">
      <c r="A252" s="30">
        <v>248</v>
      </c>
      <c r="B252" s="31" t="s">
        <v>676</v>
      </c>
      <c r="C252" s="31" t="s">
        <v>420</v>
      </c>
      <c r="D252" s="30" t="s">
        <v>28</v>
      </c>
      <c r="E252" s="31" t="s">
        <v>333</v>
      </c>
      <c r="F252" s="31" t="s">
        <v>677</v>
      </c>
      <c r="G252" s="34" t="s">
        <v>656</v>
      </c>
      <c r="H252" s="31" t="s">
        <v>557</v>
      </c>
      <c r="I252" s="31">
        <v>13.5</v>
      </c>
      <c r="J252" s="31">
        <v>13.5</v>
      </c>
      <c r="K252" s="31" t="s">
        <v>558</v>
      </c>
      <c r="L252" s="31" t="s">
        <v>559</v>
      </c>
      <c r="M252" s="31" t="s">
        <v>332</v>
      </c>
      <c r="N252" s="31" t="s">
        <v>486</v>
      </c>
      <c r="O252" s="31" t="s">
        <v>37</v>
      </c>
      <c r="P252" s="31">
        <v>1</v>
      </c>
      <c r="Q252" s="30">
        <v>12</v>
      </c>
      <c r="R252" s="31" t="s">
        <v>317</v>
      </c>
      <c r="S252" s="30"/>
    </row>
    <row r="253" s="10" customFormat="1" ht="36" spans="1:19">
      <c r="A253" s="30">
        <v>249</v>
      </c>
      <c r="B253" s="31" t="s">
        <v>678</v>
      </c>
      <c r="C253" s="31" t="s">
        <v>420</v>
      </c>
      <c r="D253" s="30" t="s">
        <v>28</v>
      </c>
      <c r="E253" s="31" t="s">
        <v>679</v>
      </c>
      <c r="F253" s="31" t="s">
        <v>658</v>
      </c>
      <c r="G253" s="34" t="s">
        <v>656</v>
      </c>
      <c r="H253" s="31" t="s">
        <v>557</v>
      </c>
      <c r="I253" s="31">
        <v>6</v>
      </c>
      <c r="J253" s="31">
        <v>6</v>
      </c>
      <c r="K253" s="31" t="s">
        <v>558</v>
      </c>
      <c r="L253" s="31" t="s">
        <v>559</v>
      </c>
      <c r="M253" s="31" t="s">
        <v>332</v>
      </c>
      <c r="N253" s="31" t="s">
        <v>486</v>
      </c>
      <c r="O253" s="31" t="s">
        <v>37</v>
      </c>
      <c r="P253" s="31"/>
      <c r="Q253" s="30">
        <v>5</v>
      </c>
      <c r="R253" s="31" t="s">
        <v>317</v>
      </c>
      <c r="S253" s="30"/>
    </row>
    <row r="254" s="10" customFormat="1" ht="36" spans="1:19">
      <c r="A254" s="30">
        <v>250</v>
      </c>
      <c r="B254" s="31" t="s">
        <v>680</v>
      </c>
      <c r="C254" s="31" t="s">
        <v>420</v>
      </c>
      <c r="D254" s="30" t="s">
        <v>28</v>
      </c>
      <c r="E254" s="31" t="s">
        <v>594</v>
      </c>
      <c r="F254" s="31" t="s">
        <v>662</v>
      </c>
      <c r="G254" s="34" t="s">
        <v>656</v>
      </c>
      <c r="H254" s="31" t="s">
        <v>557</v>
      </c>
      <c r="I254" s="31">
        <v>3</v>
      </c>
      <c r="J254" s="31">
        <v>3</v>
      </c>
      <c r="K254" s="31" t="s">
        <v>558</v>
      </c>
      <c r="L254" s="31" t="s">
        <v>559</v>
      </c>
      <c r="M254" s="31" t="s">
        <v>253</v>
      </c>
      <c r="N254" s="31" t="s">
        <v>486</v>
      </c>
      <c r="O254" s="31" t="s">
        <v>37</v>
      </c>
      <c r="P254" s="31"/>
      <c r="Q254" s="30">
        <v>2</v>
      </c>
      <c r="R254" s="31" t="s">
        <v>317</v>
      </c>
      <c r="S254" s="30"/>
    </row>
    <row r="255" s="10" customFormat="1" ht="36" spans="1:19">
      <c r="A255" s="30">
        <v>251</v>
      </c>
      <c r="B255" s="31" t="s">
        <v>681</v>
      </c>
      <c r="C255" s="31" t="s">
        <v>420</v>
      </c>
      <c r="D255" s="30" t="s">
        <v>28</v>
      </c>
      <c r="E255" s="31" t="s">
        <v>682</v>
      </c>
      <c r="F255" s="31" t="s">
        <v>664</v>
      </c>
      <c r="G255" s="34" t="s">
        <v>656</v>
      </c>
      <c r="H255" s="31" t="s">
        <v>557</v>
      </c>
      <c r="I255" s="31">
        <v>1.5</v>
      </c>
      <c r="J255" s="31">
        <v>1.5</v>
      </c>
      <c r="K255" s="31" t="s">
        <v>558</v>
      </c>
      <c r="L255" s="31" t="s">
        <v>559</v>
      </c>
      <c r="M255" s="31" t="s">
        <v>197</v>
      </c>
      <c r="N255" s="31" t="s">
        <v>486</v>
      </c>
      <c r="O255" s="31" t="s">
        <v>37</v>
      </c>
      <c r="P255" s="31"/>
      <c r="Q255" s="30">
        <v>2</v>
      </c>
      <c r="R255" s="31" t="s">
        <v>317</v>
      </c>
      <c r="S255" s="30"/>
    </row>
    <row r="256" s="10" customFormat="1" ht="47.1" customHeight="1" spans="1:19">
      <c r="A256" s="30">
        <v>252</v>
      </c>
      <c r="B256" s="31" t="s">
        <v>683</v>
      </c>
      <c r="C256" s="31" t="s">
        <v>420</v>
      </c>
      <c r="D256" s="30" t="s">
        <v>28</v>
      </c>
      <c r="E256" s="31" t="s">
        <v>71</v>
      </c>
      <c r="F256" s="31" t="s">
        <v>684</v>
      </c>
      <c r="G256" s="34" t="s">
        <v>685</v>
      </c>
      <c r="H256" s="31" t="s">
        <v>557</v>
      </c>
      <c r="I256" s="31">
        <v>162.5</v>
      </c>
      <c r="J256" s="31">
        <v>162.5</v>
      </c>
      <c r="K256" s="31" t="s">
        <v>558</v>
      </c>
      <c r="L256" s="31" t="s">
        <v>559</v>
      </c>
      <c r="M256" s="31" t="s">
        <v>176</v>
      </c>
      <c r="N256" s="31" t="s">
        <v>486</v>
      </c>
      <c r="O256" s="31" t="s">
        <v>37</v>
      </c>
      <c r="P256" s="31"/>
      <c r="Q256" s="30">
        <v>28</v>
      </c>
      <c r="R256" s="31" t="s">
        <v>38</v>
      </c>
      <c r="S256" s="30" t="s">
        <v>39</v>
      </c>
    </row>
    <row r="257" s="12" customFormat="1" ht="51.95" customHeight="1" spans="1:19">
      <c r="A257" s="30">
        <v>253</v>
      </c>
      <c r="B257" s="31"/>
      <c r="C257" s="31" t="s">
        <v>420</v>
      </c>
      <c r="D257" s="30" t="s">
        <v>28</v>
      </c>
      <c r="E257" s="31" t="s">
        <v>75</v>
      </c>
      <c r="F257" s="31" t="s">
        <v>686</v>
      </c>
      <c r="G257" s="34" t="s">
        <v>685</v>
      </c>
      <c r="H257" s="31" t="s">
        <v>557</v>
      </c>
      <c r="I257" s="31">
        <v>332.5</v>
      </c>
      <c r="J257" s="31">
        <v>332.5</v>
      </c>
      <c r="K257" s="31" t="s">
        <v>687</v>
      </c>
      <c r="L257" s="31" t="s">
        <v>559</v>
      </c>
      <c r="M257" s="31" t="s">
        <v>176</v>
      </c>
      <c r="N257" s="31" t="s">
        <v>486</v>
      </c>
      <c r="O257" s="31" t="s">
        <v>37</v>
      </c>
      <c r="P257" s="31"/>
      <c r="Q257" s="30">
        <v>34</v>
      </c>
      <c r="R257" s="31" t="s">
        <v>38</v>
      </c>
      <c r="S257" s="30" t="s">
        <v>39</v>
      </c>
    </row>
    <row r="258" s="10" customFormat="1" ht="60" spans="1:19">
      <c r="A258" s="30">
        <v>254</v>
      </c>
      <c r="B258" s="34" t="s">
        <v>688</v>
      </c>
      <c r="C258" s="31" t="s">
        <v>420</v>
      </c>
      <c r="D258" s="30" t="s">
        <v>28</v>
      </c>
      <c r="E258" s="31" t="s">
        <v>689</v>
      </c>
      <c r="F258" s="31" t="s">
        <v>690</v>
      </c>
      <c r="G258" s="34" t="s">
        <v>685</v>
      </c>
      <c r="H258" s="31" t="s">
        <v>557</v>
      </c>
      <c r="I258" s="31">
        <v>610</v>
      </c>
      <c r="J258" s="31">
        <v>610</v>
      </c>
      <c r="K258" s="31" t="s">
        <v>103</v>
      </c>
      <c r="L258" s="31" t="s">
        <v>559</v>
      </c>
      <c r="M258" s="31" t="s">
        <v>220</v>
      </c>
      <c r="N258" s="31" t="s">
        <v>486</v>
      </c>
      <c r="O258" s="31" t="s">
        <v>37</v>
      </c>
      <c r="P258" s="31"/>
      <c r="Q258" s="30">
        <v>45</v>
      </c>
      <c r="R258" s="31" t="s">
        <v>38</v>
      </c>
      <c r="S258" s="30" t="s">
        <v>39</v>
      </c>
    </row>
    <row r="259" s="9" customFormat="1" ht="39" customHeight="1" spans="1:19">
      <c r="A259" s="30">
        <v>255</v>
      </c>
      <c r="B259" s="30" t="s">
        <v>691</v>
      </c>
      <c r="C259" s="31" t="s">
        <v>420</v>
      </c>
      <c r="D259" s="30" t="s">
        <v>28</v>
      </c>
      <c r="E259" s="30" t="s">
        <v>692</v>
      </c>
      <c r="F259" s="30" t="s">
        <v>693</v>
      </c>
      <c r="G259" s="30" t="s">
        <v>694</v>
      </c>
      <c r="H259" s="30" t="s">
        <v>32</v>
      </c>
      <c r="I259" s="30">
        <v>49.604</v>
      </c>
      <c r="J259" s="30">
        <v>49.604</v>
      </c>
      <c r="K259" s="31" t="s">
        <v>192</v>
      </c>
      <c r="L259" s="31" t="s">
        <v>424</v>
      </c>
      <c r="M259" s="31" t="s">
        <v>695</v>
      </c>
      <c r="N259" s="31" t="s">
        <v>413</v>
      </c>
      <c r="O259" s="31" t="s">
        <v>37</v>
      </c>
      <c r="P259" s="30"/>
      <c r="Q259" s="31"/>
      <c r="R259" s="30" t="s">
        <v>317</v>
      </c>
      <c r="S259" s="31"/>
    </row>
    <row r="260" s="13" customFormat="1" ht="33.95" customHeight="1" spans="1:19">
      <c r="A260" s="30">
        <v>256</v>
      </c>
      <c r="B260" s="30" t="s">
        <v>696</v>
      </c>
      <c r="C260" s="31" t="s">
        <v>420</v>
      </c>
      <c r="D260" s="30" t="s">
        <v>28</v>
      </c>
      <c r="E260" s="30" t="s">
        <v>152</v>
      </c>
      <c r="F260" s="30" t="s">
        <v>697</v>
      </c>
      <c r="G260" s="30" t="s">
        <v>698</v>
      </c>
      <c r="H260" s="30" t="s">
        <v>32</v>
      </c>
      <c r="I260" s="30">
        <v>100</v>
      </c>
      <c r="J260" s="30">
        <v>100</v>
      </c>
      <c r="K260" s="30" t="s">
        <v>699</v>
      </c>
      <c r="L260" s="31" t="s">
        <v>424</v>
      </c>
      <c r="M260" s="31" t="s">
        <v>150</v>
      </c>
      <c r="N260" s="31" t="s">
        <v>486</v>
      </c>
      <c r="O260" s="31" t="s">
        <v>37</v>
      </c>
      <c r="P260" s="30"/>
      <c r="Q260" s="30">
        <v>401</v>
      </c>
      <c r="R260" s="30" t="s">
        <v>38</v>
      </c>
      <c r="S260" s="30" t="s">
        <v>39</v>
      </c>
    </row>
    <row r="261" s="13" customFormat="1" ht="33.95" customHeight="1" spans="1:19">
      <c r="A261" s="30">
        <v>257</v>
      </c>
      <c r="B261" s="30" t="s">
        <v>700</v>
      </c>
      <c r="C261" s="31" t="s">
        <v>420</v>
      </c>
      <c r="D261" s="30" t="s">
        <v>28</v>
      </c>
      <c r="E261" s="30" t="s">
        <v>219</v>
      </c>
      <c r="F261" s="30" t="s">
        <v>701</v>
      </c>
      <c r="G261" s="30" t="s">
        <v>698</v>
      </c>
      <c r="H261" s="30" t="s">
        <v>32</v>
      </c>
      <c r="I261" s="30">
        <v>100</v>
      </c>
      <c r="J261" s="30">
        <v>100</v>
      </c>
      <c r="K261" s="30" t="s">
        <v>699</v>
      </c>
      <c r="L261" s="31" t="s">
        <v>424</v>
      </c>
      <c r="M261" s="31" t="s">
        <v>220</v>
      </c>
      <c r="N261" s="31" t="s">
        <v>486</v>
      </c>
      <c r="O261" s="31" t="s">
        <v>37</v>
      </c>
      <c r="P261" s="30">
        <v>1</v>
      </c>
      <c r="Q261" s="30">
        <v>165</v>
      </c>
      <c r="R261" s="30" t="s">
        <v>38</v>
      </c>
      <c r="S261" s="30" t="s">
        <v>39</v>
      </c>
    </row>
    <row r="262" s="13" customFormat="1" ht="33.95" customHeight="1" spans="1:19">
      <c r="A262" s="30">
        <v>258</v>
      </c>
      <c r="B262" s="30" t="s">
        <v>702</v>
      </c>
      <c r="C262" s="31" t="s">
        <v>420</v>
      </c>
      <c r="D262" s="30" t="s">
        <v>28</v>
      </c>
      <c r="E262" s="30" t="s">
        <v>107</v>
      </c>
      <c r="F262" s="30" t="s">
        <v>703</v>
      </c>
      <c r="G262" s="30" t="s">
        <v>698</v>
      </c>
      <c r="H262" s="30" t="s">
        <v>32</v>
      </c>
      <c r="I262" s="30">
        <v>100</v>
      </c>
      <c r="J262" s="30">
        <v>100</v>
      </c>
      <c r="K262" s="30" t="s">
        <v>699</v>
      </c>
      <c r="L262" s="31" t="s">
        <v>424</v>
      </c>
      <c r="M262" s="31" t="s">
        <v>158</v>
      </c>
      <c r="N262" s="31" t="s">
        <v>486</v>
      </c>
      <c r="O262" s="31" t="s">
        <v>37</v>
      </c>
      <c r="P262" s="30"/>
      <c r="Q262" s="30">
        <v>306</v>
      </c>
      <c r="R262" s="30" t="s">
        <v>38</v>
      </c>
      <c r="S262" s="30" t="s">
        <v>39</v>
      </c>
    </row>
    <row r="263" s="13" customFormat="1" ht="48.75" customHeight="1" spans="1:19">
      <c r="A263" s="30">
        <v>259</v>
      </c>
      <c r="B263" s="30" t="s">
        <v>704</v>
      </c>
      <c r="C263" s="31" t="s">
        <v>420</v>
      </c>
      <c r="D263" s="30" t="s">
        <v>28</v>
      </c>
      <c r="E263" s="30" t="s">
        <v>705</v>
      </c>
      <c r="F263" s="30" t="s">
        <v>706</v>
      </c>
      <c r="G263" s="30" t="s">
        <v>698</v>
      </c>
      <c r="H263" s="30" t="s">
        <v>32</v>
      </c>
      <c r="I263" s="30">
        <v>100</v>
      </c>
      <c r="J263" s="30">
        <v>100</v>
      </c>
      <c r="K263" s="30" t="s">
        <v>699</v>
      </c>
      <c r="L263" s="31" t="s">
        <v>424</v>
      </c>
      <c r="M263" s="31" t="s">
        <v>261</v>
      </c>
      <c r="N263" s="31" t="s">
        <v>486</v>
      </c>
      <c r="O263" s="31" t="s">
        <v>37</v>
      </c>
      <c r="P263" s="30"/>
      <c r="Q263" s="30">
        <v>348</v>
      </c>
      <c r="R263" s="30" t="s">
        <v>38</v>
      </c>
      <c r="S263" s="30" t="s">
        <v>39</v>
      </c>
    </row>
    <row r="264" s="13" customFormat="1" ht="33.95" customHeight="1" spans="1:19">
      <c r="A264" s="30">
        <v>260</v>
      </c>
      <c r="B264" s="30" t="s">
        <v>707</v>
      </c>
      <c r="C264" s="31" t="s">
        <v>420</v>
      </c>
      <c r="D264" s="30" t="s">
        <v>28</v>
      </c>
      <c r="E264" s="30" t="s">
        <v>339</v>
      </c>
      <c r="F264" s="30" t="s">
        <v>708</v>
      </c>
      <c r="G264" s="30" t="s">
        <v>698</v>
      </c>
      <c r="H264" s="30" t="s">
        <v>32</v>
      </c>
      <c r="I264" s="30">
        <v>100</v>
      </c>
      <c r="J264" s="30">
        <v>100</v>
      </c>
      <c r="K264" s="30" t="s">
        <v>699</v>
      </c>
      <c r="L264" s="31" t="s">
        <v>424</v>
      </c>
      <c r="M264" s="31" t="s">
        <v>105</v>
      </c>
      <c r="N264" s="31" t="s">
        <v>486</v>
      </c>
      <c r="O264" s="31" t="s">
        <v>37</v>
      </c>
      <c r="P264" s="30">
        <v>1</v>
      </c>
      <c r="Q264" s="30">
        <v>419</v>
      </c>
      <c r="R264" s="30" t="s">
        <v>38</v>
      </c>
      <c r="S264" s="30" t="s">
        <v>39</v>
      </c>
    </row>
    <row r="265" s="13" customFormat="1" ht="33.95" customHeight="1" spans="1:19">
      <c r="A265" s="30">
        <v>261</v>
      </c>
      <c r="B265" s="30" t="s">
        <v>709</v>
      </c>
      <c r="C265" s="31" t="s">
        <v>420</v>
      </c>
      <c r="D265" s="30" t="s">
        <v>28</v>
      </c>
      <c r="E265" s="30" t="s">
        <v>178</v>
      </c>
      <c r="F265" s="30" t="s">
        <v>710</v>
      </c>
      <c r="G265" s="30" t="s">
        <v>698</v>
      </c>
      <c r="H265" s="30" t="s">
        <v>32</v>
      </c>
      <c r="I265" s="30">
        <v>100</v>
      </c>
      <c r="J265" s="30">
        <v>100</v>
      </c>
      <c r="K265" s="30" t="s">
        <v>699</v>
      </c>
      <c r="L265" s="31" t="s">
        <v>424</v>
      </c>
      <c r="M265" s="31" t="s">
        <v>176</v>
      </c>
      <c r="N265" s="31" t="s">
        <v>486</v>
      </c>
      <c r="O265" s="31" t="s">
        <v>37</v>
      </c>
      <c r="P265" s="30">
        <v>1</v>
      </c>
      <c r="Q265" s="30">
        <v>447</v>
      </c>
      <c r="R265" s="30" t="s">
        <v>38</v>
      </c>
      <c r="S265" s="30" t="s">
        <v>39</v>
      </c>
    </row>
    <row r="266" s="13" customFormat="1" ht="45" customHeight="1" spans="1:19">
      <c r="A266" s="30">
        <v>262</v>
      </c>
      <c r="B266" s="30" t="s">
        <v>711</v>
      </c>
      <c r="C266" s="31" t="s">
        <v>420</v>
      </c>
      <c r="D266" s="30" t="s">
        <v>28</v>
      </c>
      <c r="E266" s="30" t="s">
        <v>575</v>
      </c>
      <c r="F266" s="30" t="s">
        <v>712</v>
      </c>
      <c r="G266" s="30" t="s">
        <v>698</v>
      </c>
      <c r="H266" s="30" t="s">
        <v>32</v>
      </c>
      <c r="I266" s="30">
        <v>100</v>
      </c>
      <c r="J266" s="30">
        <v>100</v>
      </c>
      <c r="K266" s="30" t="s">
        <v>699</v>
      </c>
      <c r="L266" s="31" t="s">
        <v>424</v>
      </c>
      <c r="M266" s="31" t="s">
        <v>274</v>
      </c>
      <c r="N266" s="31" t="s">
        <v>486</v>
      </c>
      <c r="O266" s="31" t="s">
        <v>37</v>
      </c>
      <c r="P266" s="30">
        <v>1</v>
      </c>
      <c r="Q266" s="30">
        <v>235</v>
      </c>
      <c r="R266" s="30" t="s">
        <v>38</v>
      </c>
      <c r="S266" s="30" t="s">
        <v>39</v>
      </c>
    </row>
    <row r="267" s="13" customFormat="1" ht="33.95" customHeight="1" spans="1:19">
      <c r="A267" s="30">
        <v>263</v>
      </c>
      <c r="B267" s="30" t="s">
        <v>713</v>
      </c>
      <c r="C267" s="31" t="s">
        <v>420</v>
      </c>
      <c r="D267" s="30" t="s">
        <v>28</v>
      </c>
      <c r="E267" s="30" t="s">
        <v>137</v>
      </c>
      <c r="F267" s="30" t="s">
        <v>714</v>
      </c>
      <c r="G267" s="30" t="s">
        <v>698</v>
      </c>
      <c r="H267" s="30" t="s">
        <v>32</v>
      </c>
      <c r="I267" s="30">
        <v>100</v>
      </c>
      <c r="J267" s="30">
        <v>100</v>
      </c>
      <c r="K267" s="30" t="s">
        <v>699</v>
      </c>
      <c r="L267" s="31" t="s">
        <v>424</v>
      </c>
      <c r="M267" s="31" t="s">
        <v>139</v>
      </c>
      <c r="N267" s="31" t="s">
        <v>486</v>
      </c>
      <c r="O267" s="31" t="s">
        <v>37</v>
      </c>
      <c r="P267" s="30"/>
      <c r="Q267" s="30">
        <v>341</v>
      </c>
      <c r="R267" s="30" t="s">
        <v>38</v>
      </c>
      <c r="S267" s="30" t="s">
        <v>39</v>
      </c>
    </row>
    <row r="268" s="13" customFormat="1" ht="33.95" customHeight="1" spans="1:19">
      <c r="A268" s="30">
        <v>264</v>
      </c>
      <c r="B268" s="30" t="s">
        <v>715</v>
      </c>
      <c r="C268" s="31" t="s">
        <v>420</v>
      </c>
      <c r="D268" s="30" t="s">
        <v>28</v>
      </c>
      <c r="E268" s="30" t="s">
        <v>47</v>
      </c>
      <c r="F268" s="30" t="s">
        <v>716</v>
      </c>
      <c r="G268" s="30" t="s">
        <v>698</v>
      </c>
      <c r="H268" s="30" t="s">
        <v>32</v>
      </c>
      <c r="I268" s="30">
        <v>100</v>
      </c>
      <c r="J268" s="30">
        <v>100</v>
      </c>
      <c r="K268" s="30" t="s">
        <v>699</v>
      </c>
      <c r="L268" s="31" t="s">
        <v>424</v>
      </c>
      <c r="M268" s="31" t="s">
        <v>139</v>
      </c>
      <c r="N268" s="31" t="s">
        <v>486</v>
      </c>
      <c r="O268" s="31" t="s">
        <v>37</v>
      </c>
      <c r="P268" s="30"/>
      <c r="Q268" s="30">
        <v>282</v>
      </c>
      <c r="R268" s="30" t="s">
        <v>38</v>
      </c>
      <c r="S268" s="30" t="s">
        <v>39</v>
      </c>
    </row>
    <row r="269" s="13" customFormat="1" ht="44.25" customHeight="1" spans="1:19">
      <c r="A269" s="30">
        <v>265</v>
      </c>
      <c r="B269" s="30" t="s">
        <v>717</v>
      </c>
      <c r="C269" s="31" t="s">
        <v>420</v>
      </c>
      <c r="D269" s="30" t="s">
        <v>28</v>
      </c>
      <c r="E269" s="30" t="s">
        <v>648</v>
      </c>
      <c r="F269" s="30" t="s">
        <v>718</v>
      </c>
      <c r="G269" s="30" t="s">
        <v>698</v>
      </c>
      <c r="H269" s="30" t="s">
        <v>32</v>
      </c>
      <c r="I269" s="30">
        <v>100</v>
      </c>
      <c r="J269" s="30">
        <v>100</v>
      </c>
      <c r="K269" s="30" t="s">
        <v>699</v>
      </c>
      <c r="L269" s="31" t="s">
        <v>424</v>
      </c>
      <c r="M269" s="31" t="s">
        <v>132</v>
      </c>
      <c r="N269" s="31" t="s">
        <v>486</v>
      </c>
      <c r="O269" s="31" t="s">
        <v>37</v>
      </c>
      <c r="P269" s="30">
        <v>1</v>
      </c>
      <c r="Q269" s="30">
        <v>378</v>
      </c>
      <c r="R269" s="30" t="s">
        <v>38</v>
      </c>
      <c r="S269" s="30" t="s">
        <v>39</v>
      </c>
    </row>
    <row r="270" s="13" customFormat="1" ht="42.75" customHeight="1" spans="1:19">
      <c r="A270" s="30">
        <v>266</v>
      </c>
      <c r="B270" s="30" t="s">
        <v>719</v>
      </c>
      <c r="C270" s="31" t="s">
        <v>420</v>
      </c>
      <c r="D270" s="30" t="s">
        <v>28</v>
      </c>
      <c r="E270" s="30" t="s">
        <v>374</v>
      </c>
      <c r="F270" s="30" t="s">
        <v>720</v>
      </c>
      <c r="G270" s="30" t="s">
        <v>698</v>
      </c>
      <c r="H270" s="30" t="s">
        <v>32</v>
      </c>
      <c r="I270" s="30">
        <v>100</v>
      </c>
      <c r="J270" s="30">
        <v>100</v>
      </c>
      <c r="K270" s="30" t="s">
        <v>699</v>
      </c>
      <c r="L270" s="31" t="s">
        <v>424</v>
      </c>
      <c r="M270" s="31" t="s">
        <v>212</v>
      </c>
      <c r="N270" s="31" t="s">
        <v>486</v>
      </c>
      <c r="O270" s="31" t="s">
        <v>37</v>
      </c>
      <c r="P270" s="30">
        <v>1</v>
      </c>
      <c r="Q270" s="30">
        <v>452</v>
      </c>
      <c r="R270" s="30" t="s">
        <v>38</v>
      </c>
      <c r="S270" s="30" t="s">
        <v>39</v>
      </c>
    </row>
    <row r="271" s="13" customFormat="1" ht="33.95" customHeight="1" spans="1:19">
      <c r="A271" s="30">
        <v>267</v>
      </c>
      <c r="B271" s="30" t="s">
        <v>721</v>
      </c>
      <c r="C271" s="31" t="s">
        <v>420</v>
      </c>
      <c r="D271" s="30" t="s">
        <v>28</v>
      </c>
      <c r="E271" s="30" t="s">
        <v>217</v>
      </c>
      <c r="F271" s="30" t="s">
        <v>722</v>
      </c>
      <c r="G271" s="30" t="s">
        <v>698</v>
      </c>
      <c r="H271" s="30" t="s">
        <v>32</v>
      </c>
      <c r="I271" s="30">
        <v>100</v>
      </c>
      <c r="J271" s="30">
        <v>100</v>
      </c>
      <c r="K271" s="30" t="s">
        <v>699</v>
      </c>
      <c r="L271" s="31" t="s">
        <v>424</v>
      </c>
      <c r="M271" s="31" t="s">
        <v>212</v>
      </c>
      <c r="N271" s="31" t="s">
        <v>486</v>
      </c>
      <c r="O271" s="31" t="s">
        <v>37</v>
      </c>
      <c r="P271" s="30">
        <v>1</v>
      </c>
      <c r="Q271" s="30">
        <v>548</v>
      </c>
      <c r="R271" s="30" t="s">
        <v>38</v>
      </c>
      <c r="S271" s="30" t="s">
        <v>39</v>
      </c>
    </row>
    <row r="272" s="13" customFormat="1" ht="39.95" customHeight="1" spans="1:19">
      <c r="A272" s="30">
        <v>268</v>
      </c>
      <c r="B272" s="30" t="s">
        <v>723</v>
      </c>
      <c r="C272" s="31" t="s">
        <v>420</v>
      </c>
      <c r="D272" s="30" t="s">
        <v>28</v>
      </c>
      <c r="E272" s="30" t="s">
        <v>724</v>
      </c>
      <c r="F272" s="30" t="s">
        <v>725</v>
      </c>
      <c r="G272" s="30" t="s">
        <v>726</v>
      </c>
      <c r="H272" s="30" t="s">
        <v>32</v>
      </c>
      <c r="I272" s="30">
        <v>10</v>
      </c>
      <c r="J272" s="30">
        <v>10</v>
      </c>
      <c r="K272" s="31" t="s">
        <v>192</v>
      </c>
      <c r="L272" s="31" t="s">
        <v>424</v>
      </c>
      <c r="M272" s="31" t="s">
        <v>727</v>
      </c>
      <c r="N272" s="31" t="s">
        <v>413</v>
      </c>
      <c r="O272" s="31" t="s">
        <v>37</v>
      </c>
      <c r="P272" s="30"/>
      <c r="Q272" s="30"/>
      <c r="R272" s="30" t="s">
        <v>38</v>
      </c>
      <c r="S272" s="30" t="s">
        <v>125</v>
      </c>
    </row>
    <row r="273" s="13" customFormat="1" ht="57" customHeight="1" spans="1:19">
      <c r="A273" s="30">
        <v>269</v>
      </c>
      <c r="B273" s="30" t="s">
        <v>728</v>
      </c>
      <c r="C273" s="31" t="s">
        <v>420</v>
      </c>
      <c r="D273" s="30" t="s">
        <v>28</v>
      </c>
      <c r="E273" s="30" t="s">
        <v>335</v>
      </c>
      <c r="F273" s="30" t="s">
        <v>729</v>
      </c>
      <c r="G273" s="30" t="s">
        <v>726</v>
      </c>
      <c r="H273" s="30" t="s">
        <v>32</v>
      </c>
      <c r="I273" s="30">
        <v>10</v>
      </c>
      <c r="J273" s="30">
        <v>10</v>
      </c>
      <c r="K273" s="31" t="s">
        <v>192</v>
      </c>
      <c r="L273" s="31" t="s">
        <v>424</v>
      </c>
      <c r="M273" s="31" t="s">
        <v>730</v>
      </c>
      <c r="N273" s="31" t="s">
        <v>413</v>
      </c>
      <c r="O273" s="31" t="s">
        <v>37</v>
      </c>
      <c r="P273" s="30"/>
      <c r="Q273" s="30"/>
      <c r="R273" s="30" t="s">
        <v>38</v>
      </c>
      <c r="S273" s="30" t="s">
        <v>125</v>
      </c>
    </row>
    <row r="274" s="13" customFormat="1" ht="63.75" customHeight="1" spans="1:19">
      <c r="A274" s="30">
        <v>270</v>
      </c>
      <c r="B274" s="30" t="s">
        <v>731</v>
      </c>
      <c r="C274" s="31" t="s">
        <v>420</v>
      </c>
      <c r="D274" s="30" t="s">
        <v>28</v>
      </c>
      <c r="E274" s="30" t="s">
        <v>732</v>
      </c>
      <c r="F274" s="30" t="s">
        <v>733</v>
      </c>
      <c r="G274" s="30" t="s">
        <v>726</v>
      </c>
      <c r="H274" s="30" t="s">
        <v>32</v>
      </c>
      <c r="I274" s="30">
        <v>10</v>
      </c>
      <c r="J274" s="30">
        <v>10</v>
      </c>
      <c r="K274" s="31" t="s">
        <v>192</v>
      </c>
      <c r="L274" s="31" t="s">
        <v>424</v>
      </c>
      <c r="M274" s="31" t="s">
        <v>734</v>
      </c>
      <c r="N274" s="31" t="s">
        <v>413</v>
      </c>
      <c r="O274" s="31" t="s">
        <v>37</v>
      </c>
      <c r="P274" s="30"/>
      <c r="Q274" s="30"/>
      <c r="R274" s="30" t="s">
        <v>38</v>
      </c>
      <c r="S274" s="30" t="s">
        <v>125</v>
      </c>
    </row>
    <row r="275" s="13" customFormat="1" ht="39.95" customHeight="1" spans="1:19">
      <c r="A275" s="30">
        <v>271</v>
      </c>
      <c r="B275" s="30" t="s">
        <v>735</v>
      </c>
      <c r="C275" s="31" t="s">
        <v>420</v>
      </c>
      <c r="D275" s="30" t="s">
        <v>28</v>
      </c>
      <c r="E275" s="30" t="s">
        <v>736</v>
      </c>
      <c r="F275" s="30" t="s">
        <v>737</v>
      </c>
      <c r="G275" s="30" t="s">
        <v>726</v>
      </c>
      <c r="H275" s="30" t="s">
        <v>32</v>
      </c>
      <c r="I275" s="30">
        <v>10</v>
      </c>
      <c r="J275" s="30">
        <v>10</v>
      </c>
      <c r="K275" s="31" t="s">
        <v>192</v>
      </c>
      <c r="L275" s="31" t="s">
        <v>424</v>
      </c>
      <c r="M275" s="31" t="s">
        <v>738</v>
      </c>
      <c r="N275" s="31" t="s">
        <v>413</v>
      </c>
      <c r="O275" s="31" t="s">
        <v>37</v>
      </c>
      <c r="P275" s="30"/>
      <c r="Q275" s="30"/>
      <c r="R275" s="30" t="s">
        <v>38</v>
      </c>
      <c r="S275" s="30" t="s">
        <v>125</v>
      </c>
    </row>
    <row r="276" s="13" customFormat="1" ht="47.25" customHeight="1" spans="1:19">
      <c r="A276" s="30">
        <v>272</v>
      </c>
      <c r="B276" s="30" t="s">
        <v>739</v>
      </c>
      <c r="C276" s="31" t="s">
        <v>420</v>
      </c>
      <c r="D276" s="30" t="s">
        <v>28</v>
      </c>
      <c r="E276" s="30" t="s">
        <v>740</v>
      </c>
      <c r="F276" s="30" t="s">
        <v>741</v>
      </c>
      <c r="G276" s="30" t="s">
        <v>726</v>
      </c>
      <c r="H276" s="30" t="s">
        <v>32</v>
      </c>
      <c r="I276" s="30">
        <v>10</v>
      </c>
      <c r="J276" s="30">
        <v>10</v>
      </c>
      <c r="K276" s="31" t="s">
        <v>192</v>
      </c>
      <c r="L276" s="31" t="s">
        <v>424</v>
      </c>
      <c r="M276" s="31" t="s">
        <v>742</v>
      </c>
      <c r="N276" s="31" t="s">
        <v>413</v>
      </c>
      <c r="O276" s="31" t="s">
        <v>37</v>
      </c>
      <c r="P276" s="30"/>
      <c r="Q276" s="30"/>
      <c r="R276" s="30" t="s">
        <v>38</v>
      </c>
      <c r="S276" s="30" t="s">
        <v>125</v>
      </c>
    </row>
    <row r="277" s="13" customFormat="1" ht="62.25" customHeight="1" spans="1:19">
      <c r="A277" s="30">
        <v>273</v>
      </c>
      <c r="B277" s="30" t="s">
        <v>743</v>
      </c>
      <c r="C277" s="31" t="s">
        <v>420</v>
      </c>
      <c r="D277" s="30" t="s">
        <v>28</v>
      </c>
      <c r="E277" s="30" t="s">
        <v>352</v>
      </c>
      <c r="F277" s="30" t="s">
        <v>744</v>
      </c>
      <c r="G277" s="30" t="s">
        <v>726</v>
      </c>
      <c r="H277" s="30" t="s">
        <v>32</v>
      </c>
      <c r="I277" s="30">
        <v>10</v>
      </c>
      <c r="J277" s="30">
        <v>10</v>
      </c>
      <c r="K277" s="31" t="s">
        <v>192</v>
      </c>
      <c r="L277" s="31" t="s">
        <v>424</v>
      </c>
      <c r="M277" s="31" t="s">
        <v>745</v>
      </c>
      <c r="N277" s="31" t="s">
        <v>413</v>
      </c>
      <c r="O277" s="31" t="s">
        <v>37</v>
      </c>
      <c r="P277" s="30"/>
      <c r="Q277" s="30"/>
      <c r="R277" s="30" t="s">
        <v>38</v>
      </c>
      <c r="S277" s="30" t="s">
        <v>125</v>
      </c>
    </row>
    <row r="278" s="13" customFormat="1" ht="39.95" customHeight="1" spans="1:19">
      <c r="A278" s="30">
        <v>274</v>
      </c>
      <c r="B278" s="30" t="s">
        <v>746</v>
      </c>
      <c r="C278" s="31" t="s">
        <v>420</v>
      </c>
      <c r="D278" s="30" t="s">
        <v>28</v>
      </c>
      <c r="E278" s="30" t="s">
        <v>130</v>
      </c>
      <c r="F278" s="30" t="s">
        <v>747</v>
      </c>
      <c r="G278" s="30" t="s">
        <v>726</v>
      </c>
      <c r="H278" s="30" t="s">
        <v>32</v>
      </c>
      <c r="I278" s="30">
        <v>10</v>
      </c>
      <c r="J278" s="30">
        <v>10</v>
      </c>
      <c r="K278" s="31" t="s">
        <v>192</v>
      </c>
      <c r="L278" s="31" t="s">
        <v>424</v>
      </c>
      <c r="M278" s="31" t="s">
        <v>748</v>
      </c>
      <c r="N278" s="31" t="s">
        <v>413</v>
      </c>
      <c r="O278" s="31" t="s">
        <v>37</v>
      </c>
      <c r="P278" s="30"/>
      <c r="Q278" s="30"/>
      <c r="R278" s="30" t="s">
        <v>38</v>
      </c>
      <c r="S278" s="30" t="s">
        <v>125</v>
      </c>
    </row>
    <row r="279" s="13" customFormat="1" ht="39.95" customHeight="1" spans="1:19">
      <c r="A279" s="30">
        <v>275</v>
      </c>
      <c r="B279" s="30" t="s">
        <v>749</v>
      </c>
      <c r="C279" s="31" t="s">
        <v>420</v>
      </c>
      <c r="D279" s="30" t="s">
        <v>28</v>
      </c>
      <c r="E279" s="30" t="s">
        <v>750</v>
      </c>
      <c r="F279" s="30" t="s">
        <v>751</v>
      </c>
      <c r="G279" s="30" t="s">
        <v>726</v>
      </c>
      <c r="H279" s="30" t="s">
        <v>32</v>
      </c>
      <c r="I279" s="30">
        <v>10</v>
      </c>
      <c r="J279" s="30">
        <v>10</v>
      </c>
      <c r="K279" s="31" t="s">
        <v>192</v>
      </c>
      <c r="L279" s="31" t="s">
        <v>424</v>
      </c>
      <c r="M279" s="31" t="s">
        <v>752</v>
      </c>
      <c r="N279" s="31" t="s">
        <v>413</v>
      </c>
      <c r="O279" s="31" t="s">
        <v>37</v>
      </c>
      <c r="P279" s="30"/>
      <c r="Q279" s="30"/>
      <c r="R279" s="30" t="s">
        <v>38</v>
      </c>
      <c r="S279" s="30" t="s">
        <v>125</v>
      </c>
    </row>
    <row r="280" s="13" customFormat="1" ht="53.25" customHeight="1" spans="1:19">
      <c r="A280" s="30">
        <v>276</v>
      </c>
      <c r="B280" s="30" t="s">
        <v>753</v>
      </c>
      <c r="C280" s="31" t="s">
        <v>420</v>
      </c>
      <c r="D280" s="30" t="s">
        <v>28</v>
      </c>
      <c r="E280" s="30" t="s">
        <v>568</v>
      </c>
      <c r="F280" s="30" t="s">
        <v>754</v>
      </c>
      <c r="G280" s="30" t="s">
        <v>726</v>
      </c>
      <c r="H280" s="30" t="s">
        <v>32</v>
      </c>
      <c r="I280" s="30">
        <v>10</v>
      </c>
      <c r="J280" s="30">
        <v>10</v>
      </c>
      <c r="K280" s="31" t="s">
        <v>192</v>
      </c>
      <c r="L280" s="31" t="s">
        <v>424</v>
      </c>
      <c r="M280" s="31" t="s">
        <v>755</v>
      </c>
      <c r="N280" s="31" t="s">
        <v>413</v>
      </c>
      <c r="O280" s="31" t="s">
        <v>37</v>
      </c>
      <c r="P280" s="30"/>
      <c r="Q280" s="30"/>
      <c r="R280" s="30" t="s">
        <v>38</v>
      </c>
      <c r="S280" s="30" t="s">
        <v>125</v>
      </c>
    </row>
    <row r="281" s="13" customFormat="1" ht="39.95" customHeight="1" spans="1:19">
      <c r="A281" s="30">
        <v>277</v>
      </c>
      <c r="B281" s="30" t="s">
        <v>756</v>
      </c>
      <c r="C281" s="31" t="s">
        <v>420</v>
      </c>
      <c r="D281" s="30" t="s">
        <v>28</v>
      </c>
      <c r="E281" s="30" t="s">
        <v>217</v>
      </c>
      <c r="F281" s="30" t="s">
        <v>757</v>
      </c>
      <c r="G281" s="30" t="s">
        <v>726</v>
      </c>
      <c r="H281" s="30" t="s">
        <v>32</v>
      </c>
      <c r="I281" s="30">
        <v>10</v>
      </c>
      <c r="J281" s="30">
        <v>10</v>
      </c>
      <c r="K281" s="31" t="s">
        <v>192</v>
      </c>
      <c r="L281" s="31" t="s">
        <v>424</v>
      </c>
      <c r="M281" s="31" t="s">
        <v>758</v>
      </c>
      <c r="N281" s="31" t="s">
        <v>413</v>
      </c>
      <c r="O281" s="31" t="s">
        <v>37</v>
      </c>
      <c r="P281" s="30"/>
      <c r="Q281" s="30"/>
      <c r="R281" s="30" t="s">
        <v>38</v>
      </c>
      <c r="S281" s="30" t="s">
        <v>125</v>
      </c>
    </row>
    <row r="282" s="13" customFormat="1" ht="67.5" customHeight="1" spans="1:19">
      <c r="A282" s="30">
        <v>278</v>
      </c>
      <c r="B282" s="30" t="s">
        <v>759</v>
      </c>
      <c r="C282" s="31" t="s">
        <v>420</v>
      </c>
      <c r="D282" s="30" t="s">
        <v>28</v>
      </c>
      <c r="E282" s="30" t="s">
        <v>705</v>
      </c>
      <c r="F282" s="30" t="s">
        <v>760</v>
      </c>
      <c r="G282" s="30" t="s">
        <v>726</v>
      </c>
      <c r="H282" s="30" t="s">
        <v>32</v>
      </c>
      <c r="I282" s="30">
        <v>10</v>
      </c>
      <c r="J282" s="30">
        <v>10</v>
      </c>
      <c r="K282" s="31" t="s">
        <v>192</v>
      </c>
      <c r="L282" s="31" t="s">
        <v>424</v>
      </c>
      <c r="M282" s="31" t="s">
        <v>761</v>
      </c>
      <c r="N282" s="31" t="s">
        <v>413</v>
      </c>
      <c r="O282" s="31" t="s">
        <v>37</v>
      </c>
      <c r="P282" s="30"/>
      <c r="Q282" s="30"/>
      <c r="R282" s="30" t="s">
        <v>38</v>
      </c>
      <c r="S282" s="30" t="s">
        <v>125</v>
      </c>
    </row>
    <row r="283" s="13" customFormat="1" ht="66" customHeight="1" spans="1:19">
      <c r="A283" s="30">
        <v>279</v>
      </c>
      <c r="B283" s="30" t="s">
        <v>762</v>
      </c>
      <c r="C283" s="31" t="s">
        <v>420</v>
      </c>
      <c r="D283" s="30" t="s">
        <v>28</v>
      </c>
      <c r="E283" s="30" t="s">
        <v>390</v>
      </c>
      <c r="F283" s="30" t="s">
        <v>763</v>
      </c>
      <c r="G283" s="30" t="s">
        <v>726</v>
      </c>
      <c r="H283" s="30" t="s">
        <v>32</v>
      </c>
      <c r="I283" s="30">
        <v>10</v>
      </c>
      <c r="J283" s="30">
        <v>10</v>
      </c>
      <c r="K283" s="31" t="s">
        <v>192</v>
      </c>
      <c r="L283" s="31" t="s">
        <v>424</v>
      </c>
      <c r="M283" s="31" t="s">
        <v>764</v>
      </c>
      <c r="N283" s="31" t="s">
        <v>413</v>
      </c>
      <c r="O283" s="31" t="s">
        <v>37</v>
      </c>
      <c r="P283" s="30"/>
      <c r="Q283" s="30"/>
      <c r="R283" s="30" t="s">
        <v>38</v>
      </c>
      <c r="S283" s="30" t="s">
        <v>125</v>
      </c>
    </row>
    <row r="284" s="13" customFormat="1" ht="50.25" customHeight="1" spans="1:19">
      <c r="A284" s="30">
        <v>280</v>
      </c>
      <c r="B284" s="30" t="s">
        <v>765</v>
      </c>
      <c r="C284" s="31" t="s">
        <v>420</v>
      </c>
      <c r="D284" s="30" t="s">
        <v>28</v>
      </c>
      <c r="E284" s="30" t="s">
        <v>178</v>
      </c>
      <c r="F284" s="30" t="s">
        <v>766</v>
      </c>
      <c r="G284" s="30" t="s">
        <v>726</v>
      </c>
      <c r="H284" s="30" t="s">
        <v>32</v>
      </c>
      <c r="I284" s="30">
        <v>10</v>
      </c>
      <c r="J284" s="30">
        <v>10</v>
      </c>
      <c r="K284" s="31" t="s">
        <v>192</v>
      </c>
      <c r="L284" s="31" t="s">
        <v>424</v>
      </c>
      <c r="M284" s="31" t="s">
        <v>767</v>
      </c>
      <c r="N284" s="31" t="s">
        <v>413</v>
      </c>
      <c r="O284" s="31" t="s">
        <v>37</v>
      </c>
      <c r="P284" s="30"/>
      <c r="Q284" s="30"/>
      <c r="R284" s="30" t="s">
        <v>38</v>
      </c>
      <c r="S284" s="30" t="s">
        <v>125</v>
      </c>
    </row>
    <row r="285" s="13" customFormat="1" ht="39.95" customHeight="1" spans="1:19">
      <c r="A285" s="30">
        <v>281</v>
      </c>
      <c r="B285" s="30" t="s">
        <v>768</v>
      </c>
      <c r="C285" s="31" t="s">
        <v>420</v>
      </c>
      <c r="D285" s="30" t="s">
        <v>28</v>
      </c>
      <c r="E285" s="30" t="s">
        <v>374</v>
      </c>
      <c r="F285" s="30" t="s">
        <v>769</v>
      </c>
      <c r="G285" s="30" t="s">
        <v>726</v>
      </c>
      <c r="H285" s="30" t="s">
        <v>32</v>
      </c>
      <c r="I285" s="30">
        <v>10</v>
      </c>
      <c r="J285" s="30">
        <v>10</v>
      </c>
      <c r="K285" s="31" t="s">
        <v>192</v>
      </c>
      <c r="L285" s="31" t="s">
        <v>424</v>
      </c>
      <c r="M285" s="31" t="s">
        <v>770</v>
      </c>
      <c r="N285" s="31" t="s">
        <v>413</v>
      </c>
      <c r="O285" s="31" t="s">
        <v>37</v>
      </c>
      <c r="P285" s="30"/>
      <c r="Q285" s="30"/>
      <c r="R285" s="30" t="s">
        <v>38</v>
      </c>
      <c r="S285" s="30" t="s">
        <v>125</v>
      </c>
    </row>
    <row r="286" s="13" customFormat="1" ht="39.95" customHeight="1" spans="1:19">
      <c r="A286" s="30">
        <v>282</v>
      </c>
      <c r="B286" s="30" t="s">
        <v>771</v>
      </c>
      <c r="C286" s="31" t="s">
        <v>420</v>
      </c>
      <c r="D286" s="30" t="s">
        <v>28</v>
      </c>
      <c r="E286" s="30" t="s">
        <v>134</v>
      </c>
      <c r="F286" s="30" t="s">
        <v>772</v>
      </c>
      <c r="G286" s="30" t="s">
        <v>726</v>
      </c>
      <c r="H286" s="30" t="s">
        <v>32</v>
      </c>
      <c r="I286" s="30">
        <v>10</v>
      </c>
      <c r="J286" s="30">
        <v>10</v>
      </c>
      <c r="K286" s="31" t="s">
        <v>192</v>
      </c>
      <c r="L286" s="31" t="s">
        <v>424</v>
      </c>
      <c r="M286" s="31" t="s">
        <v>773</v>
      </c>
      <c r="N286" s="31" t="s">
        <v>413</v>
      </c>
      <c r="O286" s="31" t="s">
        <v>37</v>
      </c>
      <c r="P286" s="30"/>
      <c r="Q286" s="30"/>
      <c r="R286" s="30" t="s">
        <v>38</v>
      </c>
      <c r="S286" s="30" t="s">
        <v>125</v>
      </c>
    </row>
    <row r="287" s="13" customFormat="1" ht="39.95" customHeight="1" spans="1:19">
      <c r="A287" s="30">
        <v>283</v>
      </c>
      <c r="B287" s="30" t="s">
        <v>774</v>
      </c>
      <c r="C287" s="31" t="s">
        <v>420</v>
      </c>
      <c r="D287" s="30" t="s">
        <v>28</v>
      </c>
      <c r="E287" s="30" t="s">
        <v>96</v>
      </c>
      <c r="F287" s="30" t="s">
        <v>775</v>
      </c>
      <c r="G287" s="30" t="s">
        <v>726</v>
      </c>
      <c r="H287" s="30" t="s">
        <v>32</v>
      </c>
      <c r="I287" s="30">
        <v>10</v>
      </c>
      <c r="J287" s="30">
        <v>10</v>
      </c>
      <c r="K287" s="31" t="s">
        <v>192</v>
      </c>
      <c r="L287" s="31" t="s">
        <v>424</v>
      </c>
      <c r="M287" s="31" t="s">
        <v>776</v>
      </c>
      <c r="N287" s="31" t="s">
        <v>413</v>
      </c>
      <c r="O287" s="31" t="s">
        <v>37</v>
      </c>
      <c r="P287" s="30"/>
      <c r="Q287" s="30"/>
      <c r="R287" s="30" t="s">
        <v>38</v>
      </c>
      <c r="S287" s="30" t="s">
        <v>125</v>
      </c>
    </row>
    <row r="288" s="13" customFormat="1" ht="39.95" customHeight="1" spans="1:19">
      <c r="A288" s="30">
        <v>284</v>
      </c>
      <c r="B288" s="30" t="s">
        <v>777</v>
      </c>
      <c r="C288" s="31" t="s">
        <v>420</v>
      </c>
      <c r="D288" s="30" t="s">
        <v>28</v>
      </c>
      <c r="E288" s="30" t="s">
        <v>568</v>
      </c>
      <c r="F288" s="30" t="s">
        <v>778</v>
      </c>
      <c r="G288" s="30" t="s">
        <v>726</v>
      </c>
      <c r="H288" s="30" t="s">
        <v>32</v>
      </c>
      <c r="I288" s="30">
        <v>10</v>
      </c>
      <c r="J288" s="30">
        <v>10</v>
      </c>
      <c r="K288" s="31" t="s">
        <v>192</v>
      </c>
      <c r="L288" s="31" t="s">
        <v>424</v>
      </c>
      <c r="M288" s="31" t="s">
        <v>779</v>
      </c>
      <c r="N288" s="31" t="s">
        <v>413</v>
      </c>
      <c r="O288" s="31" t="s">
        <v>37</v>
      </c>
      <c r="P288" s="30"/>
      <c r="Q288" s="30"/>
      <c r="R288" s="30" t="s">
        <v>38</v>
      </c>
      <c r="S288" s="30" t="s">
        <v>125</v>
      </c>
    </row>
    <row r="289" s="13" customFormat="1" ht="39.95" customHeight="1" spans="1:19">
      <c r="A289" s="30">
        <v>285</v>
      </c>
      <c r="B289" s="30" t="s">
        <v>780</v>
      </c>
      <c r="C289" s="31" t="s">
        <v>420</v>
      </c>
      <c r="D289" s="30" t="s">
        <v>28</v>
      </c>
      <c r="E289" s="30" t="s">
        <v>781</v>
      </c>
      <c r="F289" s="30" t="s">
        <v>782</v>
      </c>
      <c r="G289" s="30" t="s">
        <v>726</v>
      </c>
      <c r="H289" s="30" t="s">
        <v>32</v>
      </c>
      <c r="I289" s="30">
        <v>10</v>
      </c>
      <c r="J289" s="30">
        <v>10</v>
      </c>
      <c r="K289" s="31" t="s">
        <v>192</v>
      </c>
      <c r="L289" s="31" t="s">
        <v>424</v>
      </c>
      <c r="M289" s="31" t="s">
        <v>783</v>
      </c>
      <c r="N289" s="31" t="s">
        <v>413</v>
      </c>
      <c r="O289" s="31" t="s">
        <v>37</v>
      </c>
      <c r="P289" s="30"/>
      <c r="Q289" s="30"/>
      <c r="R289" s="30" t="s">
        <v>38</v>
      </c>
      <c r="S289" s="30" t="s">
        <v>125</v>
      </c>
    </row>
    <row r="290" s="13" customFormat="1" ht="39.95" customHeight="1" spans="1:19">
      <c r="A290" s="30">
        <v>286</v>
      </c>
      <c r="B290" s="30" t="s">
        <v>784</v>
      </c>
      <c r="C290" s="31" t="s">
        <v>420</v>
      </c>
      <c r="D290" s="30" t="s">
        <v>28</v>
      </c>
      <c r="E290" s="30" t="s">
        <v>178</v>
      </c>
      <c r="F290" s="30" t="s">
        <v>785</v>
      </c>
      <c r="G290" s="30" t="s">
        <v>726</v>
      </c>
      <c r="H290" s="30" t="s">
        <v>32</v>
      </c>
      <c r="I290" s="30">
        <v>10</v>
      </c>
      <c r="J290" s="30">
        <v>10</v>
      </c>
      <c r="K290" s="31" t="s">
        <v>192</v>
      </c>
      <c r="L290" s="31" t="s">
        <v>424</v>
      </c>
      <c r="M290" s="31" t="s">
        <v>786</v>
      </c>
      <c r="N290" s="31" t="s">
        <v>413</v>
      </c>
      <c r="O290" s="31" t="s">
        <v>37</v>
      </c>
      <c r="P290" s="30"/>
      <c r="Q290" s="30"/>
      <c r="R290" s="30" t="s">
        <v>38</v>
      </c>
      <c r="S290" s="30" t="s">
        <v>125</v>
      </c>
    </row>
    <row r="291" s="13" customFormat="1" ht="39.95" customHeight="1" spans="1:19">
      <c r="A291" s="30">
        <v>287</v>
      </c>
      <c r="B291" s="30" t="s">
        <v>787</v>
      </c>
      <c r="C291" s="31" t="s">
        <v>420</v>
      </c>
      <c r="D291" s="30" t="s">
        <v>28</v>
      </c>
      <c r="E291" s="30" t="s">
        <v>178</v>
      </c>
      <c r="F291" s="30" t="s">
        <v>788</v>
      </c>
      <c r="G291" s="30" t="s">
        <v>726</v>
      </c>
      <c r="H291" s="30" t="s">
        <v>32</v>
      </c>
      <c r="I291" s="30">
        <v>10</v>
      </c>
      <c r="J291" s="30">
        <v>10</v>
      </c>
      <c r="K291" s="31" t="s">
        <v>192</v>
      </c>
      <c r="L291" s="31" t="s">
        <v>424</v>
      </c>
      <c r="M291" s="31" t="s">
        <v>789</v>
      </c>
      <c r="N291" s="31" t="s">
        <v>413</v>
      </c>
      <c r="O291" s="31" t="s">
        <v>37</v>
      </c>
      <c r="P291" s="30"/>
      <c r="Q291" s="30"/>
      <c r="R291" s="30" t="s">
        <v>38</v>
      </c>
      <c r="S291" s="30" t="s">
        <v>125</v>
      </c>
    </row>
    <row r="292" s="13" customFormat="1" ht="39.95" customHeight="1" spans="1:19">
      <c r="A292" s="30">
        <v>288</v>
      </c>
      <c r="B292" s="30" t="s">
        <v>790</v>
      </c>
      <c r="C292" s="31" t="s">
        <v>420</v>
      </c>
      <c r="D292" s="30" t="s">
        <v>28</v>
      </c>
      <c r="E292" s="30" t="s">
        <v>791</v>
      </c>
      <c r="F292" s="30" t="s">
        <v>792</v>
      </c>
      <c r="G292" s="30" t="s">
        <v>726</v>
      </c>
      <c r="H292" s="30" t="s">
        <v>32</v>
      </c>
      <c r="I292" s="30">
        <v>10</v>
      </c>
      <c r="J292" s="30">
        <v>10</v>
      </c>
      <c r="K292" s="31" t="s">
        <v>192</v>
      </c>
      <c r="L292" s="31" t="s">
        <v>424</v>
      </c>
      <c r="M292" s="31" t="s">
        <v>793</v>
      </c>
      <c r="N292" s="31" t="s">
        <v>413</v>
      </c>
      <c r="O292" s="31" t="s">
        <v>37</v>
      </c>
      <c r="P292" s="30"/>
      <c r="Q292" s="30"/>
      <c r="R292" s="30" t="s">
        <v>38</v>
      </c>
      <c r="S292" s="30" t="s">
        <v>125</v>
      </c>
    </row>
    <row r="293" s="13" customFormat="1" ht="54" customHeight="1" spans="1:19">
      <c r="A293" s="30">
        <v>289</v>
      </c>
      <c r="B293" s="30" t="s">
        <v>794</v>
      </c>
      <c r="C293" s="31" t="s">
        <v>420</v>
      </c>
      <c r="D293" s="30" t="s">
        <v>28</v>
      </c>
      <c r="E293" s="30" t="s">
        <v>80</v>
      </c>
      <c r="F293" s="30" t="s">
        <v>795</v>
      </c>
      <c r="G293" s="30" t="s">
        <v>726</v>
      </c>
      <c r="H293" s="30" t="s">
        <v>32</v>
      </c>
      <c r="I293" s="30">
        <v>10</v>
      </c>
      <c r="J293" s="30">
        <v>10</v>
      </c>
      <c r="K293" s="31" t="s">
        <v>192</v>
      </c>
      <c r="L293" s="31" t="s">
        <v>424</v>
      </c>
      <c r="M293" s="31" t="s">
        <v>796</v>
      </c>
      <c r="N293" s="31" t="s">
        <v>413</v>
      </c>
      <c r="O293" s="31" t="s">
        <v>37</v>
      </c>
      <c r="P293" s="30"/>
      <c r="Q293" s="30"/>
      <c r="R293" s="30" t="s">
        <v>38</v>
      </c>
      <c r="S293" s="30" t="s">
        <v>125</v>
      </c>
    </row>
    <row r="294" s="13" customFormat="1" ht="54" customHeight="1" spans="1:19">
      <c r="A294" s="30">
        <v>290</v>
      </c>
      <c r="B294" s="30" t="s">
        <v>797</v>
      </c>
      <c r="C294" s="31" t="s">
        <v>420</v>
      </c>
      <c r="D294" s="30" t="s">
        <v>28</v>
      </c>
      <c r="E294" s="30" t="s">
        <v>357</v>
      </c>
      <c r="F294" s="30" t="s">
        <v>798</v>
      </c>
      <c r="G294" s="30" t="s">
        <v>726</v>
      </c>
      <c r="H294" s="30" t="s">
        <v>32</v>
      </c>
      <c r="I294" s="30">
        <v>10</v>
      </c>
      <c r="J294" s="30">
        <v>10</v>
      </c>
      <c r="K294" s="31" t="s">
        <v>192</v>
      </c>
      <c r="L294" s="31" t="s">
        <v>424</v>
      </c>
      <c r="M294" s="31" t="s">
        <v>799</v>
      </c>
      <c r="N294" s="31" t="s">
        <v>413</v>
      </c>
      <c r="O294" s="31" t="s">
        <v>37</v>
      </c>
      <c r="P294" s="30"/>
      <c r="Q294" s="30"/>
      <c r="R294" s="30" t="s">
        <v>38</v>
      </c>
      <c r="S294" s="30" t="s">
        <v>125</v>
      </c>
    </row>
    <row r="295" s="13" customFormat="1" ht="54" customHeight="1" spans="1:19">
      <c r="A295" s="30">
        <v>291</v>
      </c>
      <c r="B295" s="30" t="s">
        <v>800</v>
      </c>
      <c r="C295" s="31" t="s">
        <v>420</v>
      </c>
      <c r="D295" s="30" t="s">
        <v>28</v>
      </c>
      <c r="E295" s="30" t="s">
        <v>586</v>
      </c>
      <c r="F295" s="30" t="s">
        <v>801</v>
      </c>
      <c r="G295" s="30" t="s">
        <v>726</v>
      </c>
      <c r="H295" s="30" t="s">
        <v>32</v>
      </c>
      <c r="I295" s="30">
        <v>10</v>
      </c>
      <c r="J295" s="30">
        <v>10</v>
      </c>
      <c r="K295" s="31" t="s">
        <v>192</v>
      </c>
      <c r="L295" s="31" t="s">
        <v>424</v>
      </c>
      <c r="M295" s="31" t="s">
        <v>802</v>
      </c>
      <c r="N295" s="31" t="s">
        <v>413</v>
      </c>
      <c r="O295" s="31" t="s">
        <v>37</v>
      </c>
      <c r="P295" s="30"/>
      <c r="Q295" s="30"/>
      <c r="R295" s="30" t="s">
        <v>38</v>
      </c>
      <c r="S295" s="30" t="s">
        <v>125</v>
      </c>
    </row>
    <row r="296" s="13" customFormat="1" ht="54" customHeight="1" spans="1:19">
      <c r="A296" s="30">
        <v>292</v>
      </c>
      <c r="B296" s="30" t="s">
        <v>803</v>
      </c>
      <c r="C296" s="31" t="s">
        <v>420</v>
      </c>
      <c r="D296" s="30" t="s">
        <v>28</v>
      </c>
      <c r="E296" s="30" t="s">
        <v>791</v>
      </c>
      <c r="F296" s="30" t="s">
        <v>804</v>
      </c>
      <c r="G296" s="30" t="s">
        <v>726</v>
      </c>
      <c r="H296" s="30" t="s">
        <v>32</v>
      </c>
      <c r="I296" s="30">
        <v>10</v>
      </c>
      <c r="J296" s="30">
        <v>10</v>
      </c>
      <c r="K296" s="31" t="s">
        <v>192</v>
      </c>
      <c r="L296" s="31" t="s">
        <v>424</v>
      </c>
      <c r="M296" s="31" t="s">
        <v>805</v>
      </c>
      <c r="N296" s="31" t="s">
        <v>413</v>
      </c>
      <c r="O296" s="31" t="s">
        <v>37</v>
      </c>
      <c r="P296" s="30"/>
      <c r="Q296" s="30"/>
      <c r="R296" s="30" t="s">
        <v>38</v>
      </c>
      <c r="S296" s="30" t="s">
        <v>125</v>
      </c>
    </row>
    <row r="297" s="13" customFormat="1" ht="39.95" customHeight="1" spans="1:19">
      <c r="A297" s="30">
        <v>293</v>
      </c>
      <c r="B297" s="30" t="s">
        <v>806</v>
      </c>
      <c r="C297" s="31" t="s">
        <v>420</v>
      </c>
      <c r="D297" s="30" t="s">
        <v>28</v>
      </c>
      <c r="E297" s="30" t="s">
        <v>130</v>
      </c>
      <c r="F297" s="30" t="s">
        <v>807</v>
      </c>
      <c r="G297" s="30" t="s">
        <v>726</v>
      </c>
      <c r="H297" s="30" t="s">
        <v>32</v>
      </c>
      <c r="I297" s="30">
        <v>10</v>
      </c>
      <c r="J297" s="30">
        <v>10</v>
      </c>
      <c r="K297" s="31" t="s">
        <v>192</v>
      </c>
      <c r="L297" s="31" t="s">
        <v>424</v>
      </c>
      <c r="M297" s="31" t="s">
        <v>808</v>
      </c>
      <c r="N297" s="31" t="s">
        <v>413</v>
      </c>
      <c r="O297" s="31" t="s">
        <v>37</v>
      </c>
      <c r="P297" s="30"/>
      <c r="Q297" s="30"/>
      <c r="R297" s="30" t="s">
        <v>38</v>
      </c>
      <c r="S297" s="30" t="s">
        <v>125</v>
      </c>
    </row>
    <row r="298" s="13" customFormat="1" ht="52.5" customHeight="1" spans="1:19">
      <c r="A298" s="30">
        <v>294</v>
      </c>
      <c r="B298" s="30" t="s">
        <v>809</v>
      </c>
      <c r="C298" s="31" t="s">
        <v>420</v>
      </c>
      <c r="D298" s="30" t="s">
        <v>28</v>
      </c>
      <c r="E298" s="30" t="s">
        <v>152</v>
      </c>
      <c r="F298" s="30" t="s">
        <v>810</v>
      </c>
      <c r="G298" s="30" t="s">
        <v>726</v>
      </c>
      <c r="H298" s="30" t="s">
        <v>32</v>
      </c>
      <c r="I298" s="30">
        <v>10</v>
      </c>
      <c r="J298" s="30">
        <v>10</v>
      </c>
      <c r="K298" s="31" t="s">
        <v>192</v>
      </c>
      <c r="L298" s="31" t="s">
        <v>424</v>
      </c>
      <c r="M298" s="31" t="s">
        <v>811</v>
      </c>
      <c r="N298" s="31" t="s">
        <v>413</v>
      </c>
      <c r="O298" s="31" t="s">
        <v>37</v>
      </c>
      <c r="P298" s="30"/>
      <c r="Q298" s="30"/>
      <c r="R298" s="30" t="s">
        <v>38</v>
      </c>
      <c r="S298" s="30" t="s">
        <v>125</v>
      </c>
    </row>
    <row r="299" s="13" customFormat="1" ht="52.5" customHeight="1" spans="1:19">
      <c r="A299" s="30">
        <v>295</v>
      </c>
      <c r="B299" s="30" t="s">
        <v>812</v>
      </c>
      <c r="C299" s="31" t="s">
        <v>420</v>
      </c>
      <c r="D299" s="30" t="s">
        <v>28</v>
      </c>
      <c r="E299" s="30" t="s">
        <v>127</v>
      </c>
      <c r="F299" s="30" t="s">
        <v>813</v>
      </c>
      <c r="G299" s="30" t="s">
        <v>726</v>
      </c>
      <c r="H299" s="30" t="s">
        <v>32</v>
      </c>
      <c r="I299" s="30">
        <v>10</v>
      </c>
      <c r="J299" s="30">
        <v>10</v>
      </c>
      <c r="K299" s="31" t="s">
        <v>192</v>
      </c>
      <c r="L299" s="31" t="s">
        <v>424</v>
      </c>
      <c r="M299" s="31" t="s">
        <v>814</v>
      </c>
      <c r="N299" s="31" t="s">
        <v>413</v>
      </c>
      <c r="O299" s="31" t="s">
        <v>37</v>
      </c>
      <c r="P299" s="30"/>
      <c r="Q299" s="30"/>
      <c r="R299" s="30" t="s">
        <v>38</v>
      </c>
      <c r="S299" s="30" t="s">
        <v>125</v>
      </c>
    </row>
    <row r="300" s="13" customFormat="1" ht="39.95" customHeight="1" spans="1:19">
      <c r="A300" s="30">
        <v>296</v>
      </c>
      <c r="B300" s="30" t="s">
        <v>815</v>
      </c>
      <c r="C300" s="31" t="s">
        <v>420</v>
      </c>
      <c r="D300" s="30" t="s">
        <v>28</v>
      </c>
      <c r="E300" s="30" t="s">
        <v>816</v>
      </c>
      <c r="F300" s="30" t="s">
        <v>817</v>
      </c>
      <c r="G300" s="30" t="s">
        <v>726</v>
      </c>
      <c r="H300" s="30" t="s">
        <v>32</v>
      </c>
      <c r="I300" s="30">
        <v>10</v>
      </c>
      <c r="J300" s="30">
        <v>10</v>
      </c>
      <c r="K300" s="31" t="s">
        <v>192</v>
      </c>
      <c r="L300" s="31" t="s">
        <v>424</v>
      </c>
      <c r="M300" s="31" t="s">
        <v>818</v>
      </c>
      <c r="N300" s="31" t="s">
        <v>413</v>
      </c>
      <c r="O300" s="31" t="s">
        <v>37</v>
      </c>
      <c r="P300" s="30"/>
      <c r="Q300" s="30"/>
      <c r="R300" s="30" t="s">
        <v>38</v>
      </c>
      <c r="S300" s="30" t="s">
        <v>125</v>
      </c>
    </row>
    <row r="301" s="13" customFormat="1" ht="39.95" customHeight="1" spans="1:19">
      <c r="A301" s="30">
        <v>297</v>
      </c>
      <c r="B301" s="30" t="s">
        <v>819</v>
      </c>
      <c r="C301" s="31" t="s">
        <v>420</v>
      </c>
      <c r="D301" s="30" t="s">
        <v>28</v>
      </c>
      <c r="E301" s="30" t="s">
        <v>390</v>
      </c>
      <c r="F301" s="30" t="s">
        <v>820</v>
      </c>
      <c r="G301" s="30" t="s">
        <v>726</v>
      </c>
      <c r="H301" s="30" t="s">
        <v>32</v>
      </c>
      <c r="I301" s="30">
        <v>10</v>
      </c>
      <c r="J301" s="30">
        <v>10</v>
      </c>
      <c r="K301" s="31" t="s">
        <v>192</v>
      </c>
      <c r="L301" s="31" t="s">
        <v>424</v>
      </c>
      <c r="M301" s="31" t="s">
        <v>821</v>
      </c>
      <c r="N301" s="31" t="s">
        <v>413</v>
      </c>
      <c r="O301" s="31" t="s">
        <v>37</v>
      </c>
      <c r="P301" s="30"/>
      <c r="Q301" s="30"/>
      <c r="R301" s="30" t="s">
        <v>38</v>
      </c>
      <c r="S301" s="30" t="s">
        <v>125</v>
      </c>
    </row>
    <row r="302" s="13" customFormat="1" ht="39.95" customHeight="1" spans="1:19">
      <c r="A302" s="30">
        <v>298</v>
      </c>
      <c r="B302" s="30" t="s">
        <v>822</v>
      </c>
      <c r="C302" s="31" t="s">
        <v>420</v>
      </c>
      <c r="D302" s="30" t="s">
        <v>28</v>
      </c>
      <c r="E302" s="30" t="s">
        <v>823</v>
      </c>
      <c r="F302" s="30" t="s">
        <v>824</v>
      </c>
      <c r="G302" s="30" t="s">
        <v>726</v>
      </c>
      <c r="H302" s="30" t="s">
        <v>32</v>
      </c>
      <c r="I302" s="30">
        <v>10</v>
      </c>
      <c r="J302" s="30">
        <v>10</v>
      </c>
      <c r="K302" s="31" t="s">
        <v>192</v>
      </c>
      <c r="L302" s="31" t="s">
        <v>424</v>
      </c>
      <c r="M302" s="31" t="s">
        <v>825</v>
      </c>
      <c r="N302" s="31" t="s">
        <v>413</v>
      </c>
      <c r="O302" s="31" t="s">
        <v>37</v>
      </c>
      <c r="P302" s="30"/>
      <c r="Q302" s="30"/>
      <c r="R302" s="30" t="s">
        <v>38</v>
      </c>
      <c r="S302" s="30" t="s">
        <v>125</v>
      </c>
    </row>
    <row r="303" s="13" customFormat="1" ht="39.95" customHeight="1" spans="1:19">
      <c r="A303" s="30">
        <v>299</v>
      </c>
      <c r="B303" s="30" t="s">
        <v>826</v>
      </c>
      <c r="C303" s="31" t="s">
        <v>420</v>
      </c>
      <c r="D303" s="30" t="s">
        <v>28</v>
      </c>
      <c r="E303" s="30" t="s">
        <v>290</v>
      </c>
      <c r="F303" s="30" t="s">
        <v>827</v>
      </c>
      <c r="G303" s="30" t="s">
        <v>726</v>
      </c>
      <c r="H303" s="30" t="s">
        <v>32</v>
      </c>
      <c r="I303" s="30">
        <v>10</v>
      </c>
      <c r="J303" s="30">
        <v>10</v>
      </c>
      <c r="K303" s="31" t="s">
        <v>192</v>
      </c>
      <c r="L303" s="31" t="s">
        <v>424</v>
      </c>
      <c r="M303" s="31" t="s">
        <v>828</v>
      </c>
      <c r="N303" s="31" t="s">
        <v>413</v>
      </c>
      <c r="O303" s="31" t="s">
        <v>37</v>
      </c>
      <c r="P303" s="30"/>
      <c r="Q303" s="30"/>
      <c r="R303" s="30" t="s">
        <v>38</v>
      </c>
      <c r="S303" s="30" t="s">
        <v>125</v>
      </c>
    </row>
    <row r="304" s="13" customFormat="1" ht="65.25" customHeight="1" spans="1:19">
      <c r="A304" s="30">
        <v>300</v>
      </c>
      <c r="B304" s="30" t="s">
        <v>829</v>
      </c>
      <c r="C304" s="31" t="s">
        <v>420</v>
      </c>
      <c r="D304" s="30" t="s">
        <v>28</v>
      </c>
      <c r="E304" s="30" t="s">
        <v>503</v>
      </c>
      <c r="F304" s="30" t="s">
        <v>830</v>
      </c>
      <c r="G304" s="30" t="s">
        <v>726</v>
      </c>
      <c r="H304" s="30" t="s">
        <v>32</v>
      </c>
      <c r="I304" s="30">
        <v>10</v>
      </c>
      <c r="J304" s="30">
        <v>10</v>
      </c>
      <c r="K304" s="31" t="s">
        <v>192</v>
      </c>
      <c r="L304" s="31" t="s">
        <v>424</v>
      </c>
      <c r="M304" s="31" t="s">
        <v>831</v>
      </c>
      <c r="N304" s="31" t="s">
        <v>413</v>
      </c>
      <c r="O304" s="31" t="s">
        <v>37</v>
      </c>
      <c r="P304" s="30"/>
      <c r="Q304" s="30"/>
      <c r="R304" s="30" t="s">
        <v>38</v>
      </c>
      <c r="S304" s="30" t="s">
        <v>125</v>
      </c>
    </row>
    <row r="305" s="13" customFormat="1" ht="39.95" customHeight="1" spans="1:19">
      <c r="A305" s="30">
        <v>301</v>
      </c>
      <c r="B305" s="30" t="s">
        <v>832</v>
      </c>
      <c r="C305" s="31" t="s">
        <v>420</v>
      </c>
      <c r="D305" s="30" t="s">
        <v>28</v>
      </c>
      <c r="E305" s="30" t="s">
        <v>393</v>
      </c>
      <c r="F305" s="30" t="s">
        <v>833</v>
      </c>
      <c r="G305" s="30" t="s">
        <v>726</v>
      </c>
      <c r="H305" s="30" t="s">
        <v>32</v>
      </c>
      <c r="I305" s="30">
        <v>10</v>
      </c>
      <c r="J305" s="30">
        <v>10</v>
      </c>
      <c r="K305" s="31" t="s">
        <v>192</v>
      </c>
      <c r="L305" s="31" t="s">
        <v>424</v>
      </c>
      <c r="M305" s="31" t="s">
        <v>834</v>
      </c>
      <c r="N305" s="31" t="s">
        <v>413</v>
      </c>
      <c r="O305" s="31" t="s">
        <v>37</v>
      </c>
      <c r="P305" s="30"/>
      <c r="Q305" s="30"/>
      <c r="R305" s="30" t="s">
        <v>38</v>
      </c>
      <c r="S305" s="30" t="s">
        <v>125</v>
      </c>
    </row>
    <row r="306" s="13" customFormat="1" ht="39.95" customHeight="1" spans="1:19">
      <c r="A306" s="30">
        <v>302</v>
      </c>
      <c r="B306" s="30" t="s">
        <v>835</v>
      </c>
      <c r="C306" s="31" t="s">
        <v>420</v>
      </c>
      <c r="D306" s="30" t="s">
        <v>28</v>
      </c>
      <c r="E306" s="30" t="s">
        <v>836</v>
      </c>
      <c r="F306" s="30" t="s">
        <v>837</v>
      </c>
      <c r="G306" s="30" t="s">
        <v>726</v>
      </c>
      <c r="H306" s="30" t="s">
        <v>32</v>
      </c>
      <c r="I306" s="30">
        <v>10</v>
      </c>
      <c r="J306" s="30">
        <v>10</v>
      </c>
      <c r="K306" s="31" t="s">
        <v>192</v>
      </c>
      <c r="L306" s="31" t="s">
        <v>424</v>
      </c>
      <c r="M306" s="31" t="s">
        <v>838</v>
      </c>
      <c r="N306" s="31" t="s">
        <v>413</v>
      </c>
      <c r="O306" s="31" t="s">
        <v>37</v>
      </c>
      <c r="P306" s="30"/>
      <c r="Q306" s="30"/>
      <c r="R306" s="30" t="s">
        <v>38</v>
      </c>
      <c r="S306" s="30" t="s">
        <v>125</v>
      </c>
    </row>
    <row r="307" s="13" customFormat="1" ht="39.95" customHeight="1" spans="1:19">
      <c r="A307" s="30">
        <v>303</v>
      </c>
      <c r="B307" s="30" t="s">
        <v>839</v>
      </c>
      <c r="C307" s="31" t="s">
        <v>420</v>
      </c>
      <c r="D307" s="30" t="s">
        <v>28</v>
      </c>
      <c r="E307" s="30" t="s">
        <v>732</v>
      </c>
      <c r="F307" s="30" t="s">
        <v>840</v>
      </c>
      <c r="G307" s="30" t="s">
        <v>726</v>
      </c>
      <c r="H307" s="30" t="s">
        <v>32</v>
      </c>
      <c r="I307" s="30">
        <v>10</v>
      </c>
      <c r="J307" s="30">
        <v>10</v>
      </c>
      <c r="K307" s="31" t="s">
        <v>192</v>
      </c>
      <c r="L307" s="31" t="s">
        <v>424</v>
      </c>
      <c r="M307" s="31" t="s">
        <v>841</v>
      </c>
      <c r="N307" s="31" t="s">
        <v>413</v>
      </c>
      <c r="O307" s="31" t="s">
        <v>37</v>
      </c>
      <c r="P307" s="30"/>
      <c r="Q307" s="30"/>
      <c r="R307" s="30" t="s">
        <v>38</v>
      </c>
      <c r="S307" s="30" t="s">
        <v>125</v>
      </c>
    </row>
    <row r="308" s="13" customFormat="1" ht="39.95" customHeight="1" spans="1:19">
      <c r="A308" s="30">
        <v>304</v>
      </c>
      <c r="B308" s="30" t="s">
        <v>842</v>
      </c>
      <c r="C308" s="31" t="s">
        <v>420</v>
      </c>
      <c r="D308" s="30" t="s">
        <v>28</v>
      </c>
      <c r="E308" s="30" t="s">
        <v>499</v>
      </c>
      <c r="F308" s="30" t="s">
        <v>843</v>
      </c>
      <c r="G308" s="30" t="s">
        <v>726</v>
      </c>
      <c r="H308" s="30" t="s">
        <v>32</v>
      </c>
      <c r="I308" s="30">
        <v>10</v>
      </c>
      <c r="J308" s="30">
        <v>10</v>
      </c>
      <c r="K308" s="31" t="s">
        <v>192</v>
      </c>
      <c r="L308" s="31" t="s">
        <v>424</v>
      </c>
      <c r="M308" s="31" t="s">
        <v>844</v>
      </c>
      <c r="N308" s="31" t="s">
        <v>413</v>
      </c>
      <c r="O308" s="31" t="s">
        <v>37</v>
      </c>
      <c r="P308" s="30"/>
      <c r="Q308" s="30"/>
      <c r="R308" s="30" t="s">
        <v>38</v>
      </c>
      <c r="S308" s="30" t="s">
        <v>125</v>
      </c>
    </row>
    <row r="309" s="13" customFormat="1" ht="39.95" customHeight="1" spans="1:19">
      <c r="A309" s="30">
        <v>305</v>
      </c>
      <c r="B309" s="30" t="s">
        <v>845</v>
      </c>
      <c r="C309" s="31" t="s">
        <v>420</v>
      </c>
      <c r="D309" s="30" t="s">
        <v>28</v>
      </c>
      <c r="E309" s="30" t="s">
        <v>667</v>
      </c>
      <c r="F309" s="30" t="s">
        <v>846</v>
      </c>
      <c r="G309" s="30" t="s">
        <v>726</v>
      </c>
      <c r="H309" s="30" t="s">
        <v>32</v>
      </c>
      <c r="I309" s="30">
        <v>10</v>
      </c>
      <c r="J309" s="30">
        <v>10</v>
      </c>
      <c r="K309" s="31" t="s">
        <v>192</v>
      </c>
      <c r="L309" s="31" t="s">
        <v>424</v>
      </c>
      <c r="M309" s="31" t="s">
        <v>847</v>
      </c>
      <c r="N309" s="31" t="s">
        <v>413</v>
      </c>
      <c r="O309" s="31" t="s">
        <v>37</v>
      </c>
      <c r="P309" s="30"/>
      <c r="Q309" s="30"/>
      <c r="R309" s="30" t="s">
        <v>38</v>
      </c>
      <c r="S309" s="30" t="s">
        <v>125</v>
      </c>
    </row>
    <row r="310" s="13" customFormat="1" ht="51" customHeight="1" spans="1:19">
      <c r="A310" s="30">
        <v>306</v>
      </c>
      <c r="B310" s="30" t="s">
        <v>848</v>
      </c>
      <c r="C310" s="31" t="s">
        <v>420</v>
      </c>
      <c r="D310" s="30" t="s">
        <v>28</v>
      </c>
      <c r="E310" s="30" t="s">
        <v>286</v>
      </c>
      <c r="F310" s="30" t="s">
        <v>849</v>
      </c>
      <c r="G310" s="30" t="s">
        <v>726</v>
      </c>
      <c r="H310" s="30" t="s">
        <v>32</v>
      </c>
      <c r="I310" s="30">
        <v>10</v>
      </c>
      <c r="J310" s="30">
        <v>10</v>
      </c>
      <c r="K310" s="31" t="s">
        <v>192</v>
      </c>
      <c r="L310" s="31" t="s">
        <v>424</v>
      </c>
      <c r="M310" s="31" t="s">
        <v>850</v>
      </c>
      <c r="N310" s="31" t="s">
        <v>413</v>
      </c>
      <c r="O310" s="31" t="s">
        <v>37</v>
      </c>
      <c r="P310" s="30"/>
      <c r="Q310" s="30"/>
      <c r="R310" s="30" t="s">
        <v>38</v>
      </c>
      <c r="S310" s="30" t="s">
        <v>125</v>
      </c>
    </row>
    <row r="311" s="13" customFormat="1" ht="39.95" customHeight="1" spans="1:19">
      <c r="A311" s="30">
        <v>307</v>
      </c>
      <c r="B311" s="30" t="s">
        <v>851</v>
      </c>
      <c r="C311" s="31" t="s">
        <v>420</v>
      </c>
      <c r="D311" s="30" t="s">
        <v>28</v>
      </c>
      <c r="E311" s="30" t="s">
        <v>228</v>
      </c>
      <c r="F311" s="30" t="s">
        <v>852</v>
      </c>
      <c r="G311" s="30" t="s">
        <v>726</v>
      </c>
      <c r="H311" s="30" t="s">
        <v>32</v>
      </c>
      <c r="I311" s="30">
        <v>10</v>
      </c>
      <c r="J311" s="30">
        <v>10</v>
      </c>
      <c r="K311" s="31" t="s">
        <v>192</v>
      </c>
      <c r="L311" s="31" t="s">
        <v>424</v>
      </c>
      <c r="M311" s="31" t="s">
        <v>853</v>
      </c>
      <c r="N311" s="31" t="s">
        <v>413</v>
      </c>
      <c r="O311" s="31" t="s">
        <v>37</v>
      </c>
      <c r="P311" s="30"/>
      <c r="Q311" s="30"/>
      <c r="R311" s="30" t="s">
        <v>38</v>
      </c>
      <c r="S311" s="30" t="s">
        <v>125</v>
      </c>
    </row>
    <row r="312" s="13" customFormat="1" ht="55.5" customHeight="1" spans="1:19">
      <c r="A312" s="30">
        <v>308</v>
      </c>
      <c r="B312" s="30" t="s">
        <v>854</v>
      </c>
      <c r="C312" s="31" t="s">
        <v>420</v>
      </c>
      <c r="D312" s="30" t="s">
        <v>28</v>
      </c>
      <c r="E312" s="30" t="s">
        <v>855</v>
      </c>
      <c r="F312" s="30" t="s">
        <v>856</v>
      </c>
      <c r="G312" s="30" t="s">
        <v>726</v>
      </c>
      <c r="H312" s="30" t="s">
        <v>32</v>
      </c>
      <c r="I312" s="30">
        <v>10</v>
      </c>
      <c r="J312" s="30">
        <v>10</v>
      </c>
      <c r="K312" s="31" t="s">
        <v>192</v>
      </c>
      <c r="L312" s="31" t="s">
        <v>424</v>
      </c>
      <c r="M312" s="31" t="s">
        <v>857</v>
      </c>
      <c r="N312" s="31" t="s">
        <v>413</v>
      </c>
      <c r="O312" s="31" t="s">
        <v>37</v>
      </c>
      <c r="P312" s="30"/>
      <c r="Q312" s="30"/>
      <c r="R312" s="30" t="s">
        <v>38</v>
      </c>
      <c r="S312" s="30" t="s">
        <v>125</v>
      </c>
    </row>
    <row r="313" s="13" customFormat="1" ht="39.95" customHeight="1" spans="1:19">
      <c r="A313" s="30">
        <v>309</v>
      </c>
      <c r="B313" s="30" t="s">
        <v>858</v>
      </c>
      <c r="C313" s="31" t="s">
        <v>420</v>
      </c>
      <c r="D313" s="30" t="s">
        <v>28</v>
      </c>
      <c r="E313" s="30" t="s">
        <v>352</v>
      </c>
      <c r="F313" s="30" t="s">
        <v>859</v>
      </c>
      <c r="G313" s="30" t="s">
        <v>726</v>
      </c>
      <c r="H313" s="30" t="s">
        <v>32</v>
      </c>
      <c r="I313" s="30">
        <v>10</v>
      </c>
      <c r="J313" s="30">
        <v>10</v>
      </c>
      <c r="K313" s="31" t="s">
        <v>192</v>
      </c>
      <c r="L313" s="31" t="s">
        <v>424</v>
      </c>
      <c r="M313" s="31" t="s">
        <v>860</v>
      </c>
      <c r="N313" s="31" t="s">
        <v>413</v>
      </c>
      <c r="O313" s="31" t="s">
        <v>37</v>
      </c>
      <c r="P313" s="30"/>
      <c r="Q313" s="30"/>
      <c r="R313" s="30" t="s">
        <v>38</v>
      </c>
      <c r="S313" s="30" t="s">
        <v>125</v>
      </c>
    </row>
    <row r="314" s="13" customFormat="1" ht="39.95" customHeight="1" spans="1:19">
      <c r="A314" s="30">
        <v>310</v>
      </c>
      <c r="B314" s="30" t="s">
        <v>861</v>
      </c>
      <c r="C314" s="31" t="s">
        <v>420</v>
      </c>
      <c r="D314" s="30" t="s">
        <v>28</v>
      </c>
      <c r="E314" s="30" t="s">
        <v>862</v>
      </c>
      <c r="F314" s="30" t="s">
        <v>863</v>
      </c>
      <c r="G314" s="30" t="s">
        <v>726</v>
      </c>
      <c r="H314" s="30" t="s">
        <v>32</v>
      </c>
      <c r="I314" s="30">
        <v>10</v>
      </c>
      <c r="J314" s="30">
        <v>10</v>
      </c>
      <c r="K314" s="31" t="s">
        <v>192</v>
      </c>
      <c r="L314" s="31" t="s">
        <v>424</v>
      </c>
      <c r="M314" s="31" t="s">
        <v>864</v>
      </c>
      <c r="N314" s="31" t="s">
        <v>413</v>
      </c>
      <c r="O314" s="31" t="s">
        <v>37</v>
      </c>
      <c r="P314" s="30"/>
      <c r="Q314" s="30"/>
      <c r="R314" s="30" t="s">
        <v>38</v>
      </c>
      <c r="S314" s="30" t="s">
        <v>125</v>
      </c>
    </row>
    <row r="315" s="13" customFormat="1" ht="54.75" customHeight="1" spans="1:19">
      <c r="A315" s="30">
        <v>311</v>
      </c>
      <c r="B315" s="30" t="s">
        <v>865</v>
      </c>
      <c r="C315" s="31" t="s">
        <v>420</v>
      </c>
      <c r="D315" s="30" t="s">
        <v>28</v>
      </c>
      <c r="E315" s="30" t="s">
        <v>242</v>
      </c>
      <c r="F315" s="30" t="s">
        <v>866</v>
      </c>
      <c r="G315" s="30" t="s">
        <v>726</v>
      </c>
      <c r="H315" s="30" t="s">
        <v>32</v>
      </c>
      <c r="I315" s="30">
        <v>10</v>
      </c>
      <c r="J315" s="30">
        <v>10</v>
      </c>
      <c r="K315" s="31" t="s">
        <v>192</v>
      </c>
      <c r="L315" s="31" t="s">
        <v>424</v>
      </c>
      <c r="M315" s="31" t="s">
        <v>867</v>
      </c>
      <c r="N315" s="31" t="s">
        <v>413</v>
      </c>
      <c r="O315" s="31" t="s">
        <v>37</v>
      </c>
      <c r="P315" s="30"/>
      <c r="Q315" s="30"/>
      <c r="R315" s="30" t="s">
        <v>38</v>
      </c>
      <c r="S315" s="30" t="s">
        <v>125</v>
      </c>
    </row>
    <row r="316" s="13" customFormat="1" ht="54.75" customHeight="1" spans="1:19">
      <c r="A316" s="30">
        <v>312</v>
      </c>
      <c r="B316" s="30" t="s">
        <v>868</v>
      </c>
      <c r="C316" s="31" t="s">
        <v>420</v>
      </c>
      <c r="D316" s="30" t="s">
        <v>28</v>
      </c>
      <c r="E316" s="30" t="s">
        <v>869</v>
      </c>
      <c r="F316" s="30" t="s">
        <v>870</v>
      </c>
      <c r="G316" s="30" t="s">
        <v>726</v>
      </c>
      <c r="H316" s="30" t="s">
        <v>32</v>
      </c>
      <c r="I316" s="30">
        <v>10</v>
      </c>
      <c r="J316" s="30">
        <v>10</v>
      </c>
      <c r="K316" s="31" t="s">
        <v>192</v>
      </c>
      <c r="L316" s="31" t="s">
        <v>424</v>
      </c>
      <c r="M316" s="31" t="s">
        <v>871</v>
      </c>
      <c r="N316" s="31" t="s">
        <v>413</v>
      </c>
      <c r="O316" s="31" t="s">
        <v>37</v>
      </c>
      <c r="P316" s="30"/>
      <c r="Q316" s="30"/>
      <c r="R316" s="30" t="s">
        <v>38</v>
      </c>
      <c r="S316" s="30" t="s">
        <v>125</v>
      </c>
    </row>
    <row r="317" s="13" customFormat="1" ht="39.95" customHeight="1" spans="1:19">
      <c r="A317" s="30">
        <v>313</v>
      </c>
      <c r="B317" s="30" t="s">
        <v>872</v>
      </c>
      <c r="C317" s="31" t="s">
        <v>420</v>
      </c>
      <c r="D317" s="30" t="s">
        <v>28</v>
      </c>
      <c r="E317" s="30" t="s">
        <v>575</v>
      </c>
      <c r="F317" s="30" t="s">
        <v>873</v>
      </c>
      <c r="G317" s="30" t="s">
        <v>726</v>
      </c>
      <c r="H317" s="30" t="s">
        <v>32</v>
      </c>
      <c r="I317" s="30">
        <v>10</v>
      </c>
      <c r="J317" s="30">
        <v>10</v>
      </c>
      <c r="K317" s="31" t="s">
        <v>192</v>
      </c>
      <c r="L317" s="31" t="s">
        <v>424</v>
      </c>
      <c r="M317" s="31" t="s">
        <v>874</v>
      </c>
      <c r="N317" s="31" t="s">
        <v>413</v>
      </c>
      <c r="O317" s="31" t="s">
        <v>37</v>
      </c>
      <c r="P317" s="30"/>
      <c r="Q317" s="30"/>
      <c r="R317" s="30" t="s">
        <v>38</v>
      </c>
      <c r="S317" s="30" t="s">
        <v>125</v>
      </c>
    </row>
    <row r="318" s="13" customFormat="1" ht="55.5" customHeight="1" spans="1:19">
      <c r="A318" s="30">
        <v>314</v>
      </c>
      <c r="B318" s="30" t="s">
        <v>875</v>
      </c>
      <c r="C318" s="31" t="s">
        <v>420</v>
      </c>
      <c r="D318" s="30" t="s">
        <v>28</v>
      </c>
      <c r="E318" s="30" t="s">
        <v>608</v>
      </c>
      <c r="F318" s="30" t="s">
        <v>876</v>
      </c>
      <c r="G318" s="30" t="s">
        <v>726</v>
      </c>
      <c r="H318" s="30" t="s">
        <v>32</v>
      </c>
      <c r="I318" s="30">
        <v>30</v>
      </c>
      <c r="J318" s="30">
        <v>30</v>
      </c>
      <c r="K318" s="31" t="s">
        <v>192</v>
      </c>
      <c r="L318" s="31" t="s">
        <v>424</v>
      </c>
      <c r="M318" s="31" t="s">
        <v>877</v>
      </c>
      <c r="N318" s="31" t="s">
        <v>413</v>
      </c>
      <c r="O318" s="31" t="s">
        <v>37</v>
      </c>
      <c r="P318" s="30"/>
      <c r="Q318" s="30"/>
      <c r="R318" s="30" t="s">
        <v>38</v>
      </c>
      <c r="S318" s="30" t="s">
        <v>125</v>
      </c>
    </row>
    <row r="319" s="13" customFormat="1" ht="93" customHeight="1" spans="1:19">
      <c r="A319" s="30">
        <v>315</v>
      </c>
      <c r="B319" s="30" t="s">
        <v>878</v>
      </c>
      <c r="C319" s="31" t="s">
        <v>420</v>
      </c>
      <c r="D319" s="30" t="s">
        <v>28</v>
      </c>
      <c r="E319" s="30" t="s">
        <v>80</v>
      </c>
      <c r="F319" s="30" t="s">
        <v>879</v>
      </c>
      <c r="G319" s="30" t="s">
        <v>726</v>
      </c>
      <c r="H319" s="30" t="s">
        <v>32</v>
      </c>
      <c r="I319" s="30">
        <v>20</v>
      </c>
      <c r="J319" s="30">
        <v>20</v>
      </c>
      <c r="K319" s="31" t="s">
        <v>192</v>
      </c>
      <c r="L319" s="31" t="s">
        <v>424</v>
      </c>
      <c r="M319" s="31" t="s">
        <v>880</v>
      </c>
      <c r="N319" s="31" t="s">
        <v>413</v>
      </c>
      <c r="O319" s="31" t="s">
        <v>37</v>
      </c>
      <c r="P319" s="30"/>
      <c r="Q319" s="30"/>
      <c r="R319" s="30" t="s">
        <v>38</v>
      </c>
      <c r="S319" s="30" t="s">
        <v>125</v>
      </c>
    </row>
    <row r="320" s="13" customFormat="1" ht="39.95" customHeight="1" spans="1:19">
      <c r="A320" s="30">
        <v>316</v>
      </c>
      <c r="B320" s="30" t="s">
        <v>881</v>
      </c>
      <c r="C320" s="31" t="s">
        <v>420</v>
      </c>
      <c r="D320" s="30" t="s">
        <v>28</v>
      </c>
      <c r="E320" s="30" t="s">
        <v>116</v>
      </c>
      <c r="F320" s="30" t="s">
        <v>882</v>
      </c>
      <c r="G320" s="30" t="s">
        <v>726</v>
      </c>
      <c r="H320" s="30" t="s">
        <v>32</v>
      </c>
      <c r="I320" s="30">
        <v>20</v>
      </c>
      <c r="J320" s="30">
        <v>20</v>
      </c>
      <c r="K320" s="31" t="s">
        <v>192</v>
      </c>
      <c r="L320" s="31" t="s">
        <v>424</v>
      </c>
      <c r="M320" s="31" t="s">
        <v>883</v>
      </c>
      <c r="N320" s="31" t="s">
        <v>413</v>
      </c>
      <c r="O320" s="31" t="s">
        <v>37</v>
      </c>
      <c r="P320" s="30"/>
      <c r="Q320" s="30"/>
      <c r="R320" s="30" t="s">
        <v>38</v>
      </c>
      <c r="S320" s="30" t="s">
        <v>125</v>
      </c>
    </row>
    <row r="321" s="14" customFormat="1" ht="63" customHeight="1" spans="1:19">
      <c r="A321" s="30">
        <v>317</v>
      </c>
      <c r="B321" s="30" t="s">
        <v>884</v>
      </c>
      <c r="C321" s="31" t="s">
        <v>420</v>
      </c>
      <c r="D321" s="30" t="s">
        <v>28</v>
      </c>
      <c r="E321" s="30" t="s">
        <v>885</v>
      </c>
      <c r="F321" s="30" t="s">
        <v>886</v>
      </c>
      <c r="G321" s="30" t="s">
        <v>726</v>
      </c>
      <c r="H321" s="30" t="s">
        <v>32</v>
      </c>
      <c r="I321" s="30">
        <v>440</v>
      </c>
      <c r="J321" s="30">
        <v>440</v>
      </c>
      <c r="K321" s="31" t="s">
        <v>192</v>
      </c>
      <c r="L321" s="31" t="s">
        <v>424</v>
      </c>
      <c r="M321" s="31" t="s">
        <v>887</v>
      </c>
      <c r="N321" s="31" t="s">
        <v>486</v>
      </c>
      <c r="O321" s="31" t="s">
        <v>37</v>
      </c>
      <c r="P321" s="30"/>
      <c r="Q321" s="30"/>
      <c r="R321" s="30" t="s">
        <v>38</v>
      </c>
      <c r="S321" s="30" t="s">
        <v>125</v>
      </c>
    </row>
    <row r="322" s="4" customFormat="1" ht="33.95" customHeight="1" spans="1:19">
      <c r="A322" s="30">
        <v>318</v>
      </c>
      <c r="B322" s="30" t="s">
        <v>888</v>
      </c>
      <c r="C322" s="31" t="s">
        <v>420</v>
      </c>
      <c r="D322" s="30" t="s">
        <v>28</v>
      </c>
      <c r="E322" s="30" t="s">
        <v>889</v>
      </c>
      <c r="F322" s="30" t="s">
        <v>890</v>
      </c>
      <c r="G322" s="30" t="s">
        <v>891</v>
      </c>
      <c r="H322" s="30" t="s">
        <v>32</v>
      </c>
      <c r="I322" s="30">
        <v>108</v>
      </c>
      <c r="J322" s="30">
        <v>108</v>
      </c>
      <c r="K322" s="31" t="s">
        <v>192</v>
      </c>
      <c r="L322" s="31" t="s">
        <v>424</v>
      </c>
      <c r="M322" s="31" t="s">
        <v>176</v>
      </c>
      <c r="N322" s="31" t="s">
        <v>486</v>
      </c>
      <c r="O322" s="31" t="s">
        <v>37</v>
      </c>
      <c r="P322" s="30"/>
      <c r="Q322" s="31">
        <v>35</v>
      </c>
      <c r="R322" s="30" t="s">
        <v>38</v>
      </c>
      <c r="S322" s="31" t="s">
        <v>39</v>
      </c>
    </row>
    <row r="323" s="4" customFormat="1" ht="44.1" customHeight="1" spans="1:19">
      <c r="A323" s="30">
        <v>319</v>
      </c>
      <c r="B323" s="30" t="s">
        <v>892</v>
      </c>
      <c r="C323" s="31" t="s">
        <v>420</v>
      </c>
      <c r="D323" s="30" t="s">
        <v>28</v>
      </c>
      <c r="E323" s="30" t="s">
        <v>889</v>
      </c>
      <c r="F323" s="30" t="s">
        <v>893</v>
      </c>
      <c r="G323" s="30" t="s">
        <v>894</v>
      </c>
      <c r="H323" s="30" t="s">
        <v>32</v>
      </c>
      <c r="I323" s="30">
        <v>150</v>
      </c>
      <c r="J323" s="30">
        <v>150</v>
      </c>
      <c r="K323" s="31" t="s">
        <v>192</v>
      </c>
      <c r="L323" s="31" t="s">
        <v>424</v>
      </c>
      <c r="M323" s="31" t="s">
        <v>176</v>
      </c>
      <c r="N323" s="31" t="s">
        <v>486</v>
      </c>
      <c r="O323" s="31" t="s">
        <v>37</v>
      </c>
      <c r="P323" s="30"/>
      <c r="Q323" s="31">
        <v>35</v>
      </c>
      <c r="R323" s="30" t="s">
        <v>38</v>
      </c>
      <c r="S323" s="31" t="s">
        <v>39</v>
      </c>
    </row>
    <row r="324" s="4" customFormat="1" ht="29.1" customHeight="1" spans="1:19">
      <c r="A324" s="30">
        <v>320</v>
      </c>
      <c r="B324" s="30" t="s">
        <v>895</v>
      </c>
      <c r="C324" s="31" t="s">
        <v>420</v>
      </c>
      <c r="D324" s="30" t="s">
        <v>28</v>
      </c>
      <c r="E324" s="30" t="s">
        <v>889</v>
      </c>
      <c r="F324" s="30" t="s">
        <v>896</v>
      </c>
      <c r="G324" s="30" t="s">
        <v>897</v>
      </c>
      <c r="H324" s="30" t="s">
        <v>32</v>
      </c>
      <c r="I324" s="30">
        <v>240</v>
      </c>
      <c r="J324" s="30">
        <v>240</v>
      </c>
      <c r="K324" s="31" t="s">
        <v>192</v>
      </c>
      <c r="L324" s="31" t="s">
        <v>424</v>
      </c>
      <c r="M324" s="31" t="s">
        <v>176</v>
      </c>
      <c r="N324" s="31" t="s">
        <v>486</v>
      </c>
      <c r="O324" s="31" t="s">
        <v>37</v>
      </c>
      <c r="P324" s="30"/>
      <c r="Q324" s="31">
        <v>35</v>
      </c>
      <c r="R324" s="30" t="s">
        <v>38</v>
      </c>
      <c r="S324" s="31" t="s">
        <v>39</v>
      </c>
    </row>
    <row r="325" s="4" customFormat="1" ht="32.1" customHeight="1" spans="1:19">
      <c r="A325" s="30">
        <v>321</v>
      </c>
      <c r="B325" s="30" t="s">
        <v>898</v>
      </c>
      <c r="C325" s="31" t="s">
        <v>420</v>
      </c>
      <c r="D325" s="30" t="s">
        <v>28</v>
      </c>
      <c r="E325" s="30" t="s">
        <v>889</v>
      </c>
      <c r="F325" s="30" t="s">
        <v>899</v>
      </c>
      <c r="G325" s="30" t="s">
        <v>900</v>
      </c>
      <c r="H325" s="30" t="s">
        <v>32</v>
      </c>
      <c r="I325" s="30">
        <v>50</v>
      </c>
      <c r="J325" s="30">
        <v>50</v>
      </c>
      <c r="K325" s="31" t="s">
        <v>192</v>
      </c>
      <c r="L325" s="31" t="s">
        <v>424</v>
      </c>
      <c r="M325" s="31" t="s">
        <v>176</v>
      </c>
      <c r="N325" s="31" t="s">
        <v>486</v>
      </c>
      <c r="O325" s="31" t="s">
        <v>37</v>
      </c>
      <c r="P325" s="30"/>
      <c r="Q325" s="31">
        <v>35</v>
      </c>
      <c r="R325" s="30" t="s">
        <v>38</v>
      </c>
      <c r="S325" s="31" t="s">
        <v>39</v>
      </c>
    </row>
    <row r="326" s="4" customFormat="1" ht="27" customHeight="1" spans="1:19">
      <c r="A326" s="30">
        <v>322</v>
      </c>
      <c r="B326" s="30" t="s">
        <v>888</v>
      </c>
      <c r="C326" s="31" t="s">
        <v>420</v>
      </c>
      <c r="D326" s="30" t="s">
        <v>28</v>
      </c>
      <c r="E326" s="30" t="s">
        <v>901</v>
      </c>
      <c r="F326" s="30" t="s">
        <v>902</v>
      </c>
      <c r="G326" s="30" t="s">
        <v>891</v>
      </c>
      <c r="H326" s="30" t="s">
        <v>32</v>
      </c>
      <c r="I326" s="30">
        <v>258</v>
      </c>
      <c r="J326" s="30">
        <v>258</v>
      </c>
      <c r="K326" s="31" t="s">
        <v>192</v>
      </c>
      <c r="L326" s="31" t="s">
        <v>424</v>
      </c>
      <c r="M326" s="31" t="s">
        <v>220</v>
      </c>
      <c r="N326" s="31" t="s">
        <v>486</v>
      </c>
      <c r="O326" s="31" t="s">
        <v>37</v>
      </c>
      <c r="P326" s="30"/>
      <c r="Q326" s="31">
        <v>10</v>
      </c>
      <c r="R326" s="30" t="s">
        <v>38</v>
      </c>
      <c r="S326" s="31" t="s">
        <v>39</v>
      </c>
    </row>
    <row r="327" s="4" customFormat="1" ht="27" customHeight="1" spans="1:19">
      <c r="A327" s="30">
        <v>323</v>
      </c>
      <c r="B327" s="30" t="s">
        <v>903</v>
      </c>
      <c r="C327" s="31" t="s">
        <v>420</v>
      </c>
      <c r="D327" s="30" t="s">
        <v>28</v>
      </c>
      <c r="E327" s="30" t="s">
        <v>904</v>
      </c>
      <c r="F327" s="30" t="s">
        <v>905</v>
      </c>
      <c r="G327" s="30" t="s">
        <v>906</v>
      </c>
      <c r="H327" s="30" t="s">
        <v>32</v>
      </c>
      <c r="I327" s="30">
        <v>17.96</v>
      </c>
      <c r="J327" s="30">
        <v>17.96</v>
      </c>
      <c r="K327" s="31" t="s">
        <v>192</v>
      </c>
      <c r="L327" s="31" t="s">
        <v>424</v>
      </c>
      <c r="M327" s="31" t="s">
        <v>220</v>
      </c>
      <c r="N327" s="31" t="s">
        <v>486</v>
      </c>
      <c r="O327" s="31" t="s">
        <v>37</v>
      </c>
      <c r="P327" s="30"/>
      <c r="Q327" s="31">
        <v>30</v>
      </c>
      <c r="R327" s="30" t="s">
        <v>38</v>
      </c>
      <c r="S327" s="31" t="s">
        <v>39</v>
      </c>
    </row>
    <row r="328" s="4" customFormat="1" ht="51" customHeight="1" spans="1:19">
      <c r="A328" s="30">
        <v>324</v>
      </c>
      <c r="B328" s="30" t="s">
        <v>907</v>
      </c>
      <c r="C328" s="31" t="s">
        <v>420</v>
      </c>
      <c r="D328" s="30" t="s">
        <v>28</v>
      </c>
      <c r="E328" s="30" t="s">
        <v>908</v>
      </c>
      <c r="F328" s="31" t="s">
        <v>909</v>
      </c>
      <c r="G328" s="30" t="s">
        <v>493</v>
      </c>
      <c r="H328" s="31" t="s">
        <v>910</v>
      </c>
      <c r="I328" s="30">
        <v>807.856</v>
      </c>
      <c r="J328" s="30">
        <v>807.856</v>
      </c>
      <c r="K328" s="31" t="s">
        <v>192</v>
      </c>
      <c r="L328" s="31" t="s">
        <v>424</v>
      </c>
      <c r="M328" s="31" t="s">
        <v>911</v>
      </c>
      <c r="N328" s="31" t="s">
        <v>486</v>
      </c>
      <c r="O328" s="31" t="s">
        <v>37</v>
      </c>
      <c r="P328" s="30"/>
      <c r="Q328" s="31">
        <v>30</v>
      </c>
      <c r="R328" s="30" t="s">
        <v>38</v>
      </c>
      <c r="S328" s="31" t="s">
        <v>39</v>
      </c>
    </row>
    <row r="329" s="4" customFormat="1" ht="55.5" customHeight="1" spans="1:19">
      <c r="A329" s="30">
        <v>325</v>
      </c>
      <c r="B329" s="30" t="s">
        <v>912</v>
      </c>
      <c r="C329" s="31" t="s">
        <v>420</v>
      </c>
      <c r="D329" s="30" t="s">
        <v>28</v>
      </c>
      <c r="E329" s="30" t="s">
        <v>913</v>
      </c>
      <c r="F329" s="30" t="s">
        <v>914</v>
      </c>
      <c r="G329" s="30" t="s">
        <v>915</v>
      </c>
      <c r="H329" s="31" t="s">
        <v>550</v>
      </c>
      <c r="I329" s="47">
        <v>56</v>
      </c>
      <c r="J329" s="47">
        <v>56</v>
      </c>
      <c r="K329" s="31" t="s">
        <v>192</v>
      </c>
      <c r="L329" s="31" t="s">
        <v>424</v>
      </c>
      <c r="M329" s="31" t="s">
        <v>220</v>
      </c>
      <c r="N329" s="31" t="s">
        <v>486</v>
      </c>
      <c r="O329" s="31" t="s">
        <v>37</v>
      </c>
      <c r="P329" s="30"/>
      <c r="Q329" s="31">
        <v>27</v>
      </c>
      <c r="R329" s="30" t="s">
        <v>38</v>
      </c>
      <c r="S329" s="31" t="s">
        <v>39</v>
      </c>
    </row>
    <row r="330" s="4" customFormat="1" ht="33" customHeight="1" spans="1:19">
      <c r="A330" s="30">
        <v>326</v>
      </c>
      <c r="B330" s="30" t="s">
        <v>916</v>
      </c>
      <c r="C330" s="31" t="s">
        <v>420</v>
      </c>
      <c r="D330" s="30" t="s">
        <v>28</v>
      </c>
      <c r="E330" s="30" t="s">
        <v>917</v>
      </c>
      <c r="F330" s="30" t="s">
        <v>918</v>
      </c>
      <c r="G330" s="30" t="s">
        <v>919</v>
      </c>
      <c r="H330" s="30" t="s">
        <v>32</v>
      </c>
      <c r="I330" s="46">
        <v>60</v>
      </c>
      <c r="J330" s="46">
        <v>60</v>
      </c>
      <c r="K330" s="31" t="s">
        <v>192</v>
      </c>
      <c r="L330" s="31" t="s">
        <v>424</v>
      </c>
      <c r="M330" s="31" t="s">
        <v>220</v>
      </c>
      <c r="N330" s="31" t="s">
        <v>486</v>
      </c>
      <c r="O330" s="31" t="s">
        <v>37</v>
      </c>
      <c r="P330" s="30"/>
      <c r="Q330" s="31">
        <v>45</v>
      </c>
      <c r="R330" s="30" t="s">
        <v>38</v>
      </c>
      <c r="S330" s="31" t="s">
        <v>39</v>
      </c>
    </row>
    <row r="331" s="3" customFormat="1" ht="45.75" customHeight="1" spans="1:19">
      <c r="A331" s="30">
        <v>327</v>
      </c>
      <c r="B331" s="30" t="s">
        <v>920</v>
      </c>
      <c r="C331" s="31" t="s">
        <v>420</v>
      </c>
      <c r="D331" s="30" t="s">
        <v>28</v>
      </c>
      <c r="E331" s="30" t="s">
        <v>568</v>
      </c>
      <c r="F331" s="30" t="s">
        <v>921</v>
      </c>
      <c r="G331" s="30" t="s">
        <v>922</v>
      </c>
      <c r="H331" s="30" t="s">
        <v>32</v>
      </c>
      <c r="I331" s="30">
        <v>26</v>
      </c>
      <c r="J331" s="30">
        <v>26</v>
      </c>
      <c r="K331" s="31" t="s">
        <v>192</v>
      </c>
      <c r="L331" s="31" t="s">
        <v>424</v>
      </c>
      <c r="M331" s="31" t="s">
        <v>139</v>
      </c>
      <c r="N331" s="31" t="s">
        <v>486</v>
      </c>
      <c r="O331" s="31" t="s">
        <v>37</v>
      </c>
      <c r="P331" s="30"/>
      <c r="Q331" s="31">
        <v>12</v>
      </c>
      <c r="R331" s="30" t="s">
        <v>38</v>
      </c>
      <c r="S331" s="31" t="s">
        <v>39</v>
      </c>
    </row>
    <row r="332" s="4" customFormat="1" ht="48" spans="1:19">
      <c r="A332" s="30">
        <v>328</v>
      </c>
      <c r="B332" s="30" t="s">
        <v>912</v>
      </c>
      <c r="C332" s="31" t="s">
        <v>420</v>
      </c>
      <c r="D332" s="30" t="s">
        <v>28</v>
      </c>
      <c r="E332" s="30" t="s">
        <v>474</v>
      </c>
      <c r="F332" s="30" t="s">
        <v>923</v>
      </c>
      <c r="G332" s="30" t="s">
        <v>915</v>
      </c>
      <c r="H332" s="30" t="s">
        <v>32</v>
      </c>
      <c r="I332" s="30">
        <v>112</v>
      </c>
      <c r="J332" s="30">
        <v>112</v>
      </c>
      <c r="K332" s="31" t="s">
        <v>192</v>
      </c>
      <c r="L332" s="31" t="s">
        <v>424</v>
      </c>
      <c r="M332" s="31" t="s">
        <v>261</v>
      </c>
      <c r="N332" s="31" t="s">
        <v>486</v>
      </c>
      <c r="O332" s="31" t="s">
        <v>37</v>
      </c>
      <c r="P332" s="30"/>
      <c r="Q332" s="31">
        <v>55</v>
      </c>
      <c r="R332" s="30" t="s">
        <v>38</v>
      </c>
      <c r="S332" s="31" t="s">
        <v>39</v>
      </c>
    </row>
    <row r="333" s="4" customFormat="1" ht="35.25" customHeight="1" spans="1:19">
      <c r="A333" s="30">
        <v>329</v>
      </c>
      <c r="B333" s="30" t="s">
        <v>895</v>
      </c>
      <c r="C333" s="31" t="s">
        <v>420</v>
      </c>
      <c r="D333" s="30" t="s">
        <v>28</v>
      </c>
      <c r="E333" s="30" t="s">
        <v>924</v>
      </c>
      <c r="F333" s="30" t="s">
        <v>925</v>
      </c>
      <c r="G333" s="30" t="s">
        <v>897</v>
      </c>
      <c r="H333" s="30" t="s">
        <v>32</v>
      </c>
      <c r="I333" s="30">
        <v>68</v>
      </c>
      <c r="J333" s="30">
        <v>68</v>
      </c>
      <c r="K333" s="31" t="s">
        <v>192</v>
      </c>
      <c r="L333" s="31" t="s">
        <v>424</v>
      </c>
      <c r="M333" s="31" t="s">
        <v>261</v>
      </c>
      <c r="N333" s="31" t="s">
        <v>486</v>
      </c>
      <c r="O333" s="31" t="s">
        <v>37</v>
      </c>
      <c r="P333" s="30"/>
      <c r="Q333" s="31">
        <v>30</v>
      </c>
      <c r="R333" s="30" t="s">
        <v>38</v>
      </c>
      <c r="S333" s="31" t="s">
        <v>39</v>
      </c>
    </row>
    <row r="334" s="4" customFormat="1" ht="35.25" customHeight="1" spans="1:19">
      <c r="A334" s="30">
        <v>330</v>
      </c>
      <c r="B334" s="30" t="s">
        <v>926</v>
      </c>
      <c r="C334" s="31" t="s">
        <v>420</v>
      </c>
      <c r="D334" s="30" t="s">
        <v>28</v>
      </c>
      <c r="E334" s="30" t="s">
        <v>927</v>
      </c>
      <c r="F334" s="30" t="s">
        <v>928</v>
      </c>
      <c r="G334" s="30" t="s">
        <v>929</v>
      </c>
      <c r="H334" s="30" t="s">
        <v>32</v>
      </c>
      <c r="I334" s="30">
        <v>60</v>
      </c>
      <c r="J334" s="30">
        <v>60</v>
      </c>
      <c r="K334" s="31" t="s">
        <v>192</v>
      </c>
      <c r="L334" s="31" t="s">
        <v>424</v>
      </c>
      <c r="M334" s="31" t="s">
        <v>261</v>
      </c>
      <c r="N334" s="31" t="s">
        <v>486</v>
      </c>
      <c r="O334" s="31" t="s">
        <v>37</v>
      </c>
      <c r="P334" s="30"/>
      <c r="Q334" s="31">
        <v>25</v>
      </c>
      <c r="R334" s="30" t="s">
        <v>38</v>
      </c>
      <c r="S334" s="31" t="s">
        <v>39</v>
      </c>
    </row>
    <row r="335" s="4" customFormat="1" ht="35.25" customHeight="1" spans="1:19">
      <c r="A335" s="30">
        <v>331</v>
      </c>
      <c r="B335" s="30" t="s">
        <v>916</v>
      </c>
      <c r="C335" s="31" t="s">
        <v>420</v>
      </c>
      <c r="D335" s="30" t="s">
        <v>28</v>
      </c>
      <c r="E335" s="30" t="s">
        <v>930</v>
      </c>
      <c r="F335" s="30" t="s">
        <v>931</v>
      </c>
      <c r="G335" s="30" t="s">
        <v>919</v>
      </c>
      <c r="H335" s="30" t="s">
        <v>32</v>
      </c>
      <c r="I335" s="30">
        <v>30</v>
      </c>
      <c r="J335" s="30">
        <v>30</v>
      </c>
      <c r="K335" s="31" t="s">
        <v>192</v>
      </c>
      <c r="L335" s="31" t="s">
        <v>424</v>
      </c>
      <c r="M335" s="31" t="s">
        <v>261</v>
      </c>
      <c r="N335" s="31" t="s">
        <v>486</v>
      </c>
      <c r="O335" s="31" t="s">
        <v>37</v>
      </c>
      <c r="P335" s="30"/>
      <c r="Q335" s="31">
        <v>10</v>
      </c>
      <c r="R335" s="30" t="s">
        <v>38</v>
      </c>
      <c r="S335" s="31" t="s">
        <v>39</v>
      </c>
    </row>
    <row r="336" s="4" customFormat="1" ht="35.25" customHeight="1" spans="1:19">
      <c r="A336" s="30">
        <v>332</v>
      </c>
      <c r="B336" s="30" t="s">
        <v>932</v>
      </c>
      <c r="C336" s="31" t="s">
        <v>420</v>
      </c>
      <c r="D336" s="30" t="s">
        <v>28</v>
      </c>
      <c r="E336" s="30" t="s">
        <v>933</v>
      </c>
      <c r="F336" s="30" t="s">
        <v>934</v>
      </c>
      <c r="G336" s="30" t="s">
        <v>935</v>
      </c>
      <c r="H336" s="30" t="s">
        <v>32</v>
      </c>
      <c r="I336" s="30">
        <v>4</v>
      </c>
      <c r="J336" s="30">
        <v>4</v>
      </c>
      <c r="K336" s="31" t="s">
        <v>192</v>
      </c>
      <c r="L336" s="31" t="s">
        <v>424</v>
      </c>
      <c r="M336" s="31" t="s">
        <v>261</v>
      </c>
      <c r="N336" s="31" t="s">
        <v>486</v>
      </c>
      <c r="O336" s="31" t="s">
        <v>37</v>
      </c>
      <c r="P336" s="30"/>
      <c r="Q336" s="31">
        <v>15</v>
      </c>
      <c r="R336" s="30" t="s">
        <v>38</v>
      </c>
      <c r="S336" s="31" t="s">
        <v>39</v>
      </c>
    </row>
    <row r="337" s="4" customFormat="1" ht="38.25" customHeight="1" spans="1:19">
      <c r="A337" s="30">
        <v>333</v>
      </c>
      <c r="B337" s="30" t="s">
        <v>936</v>
      </c>
      <c r="C337" s="31" t="s">
        <v>420</v>
      </c>
      <c r="D337" s="30" t="s">
        <v>28</v>
      </c>
      <c r="E337" s="30" t="s">
        <v>470</v>
      </c>
      <c r="F337" s="30" t="s">
        <v>937</v>
      </c>
      <c r="G337" s="30" t="s">
        <v>501</v>
      </c>
      <c r="H337" s="30" t="s">
        <v>32</v>
      </c>
      <c r="I337" s="30">
        <v>5</v>
      </c>
      <c r="J337" s="30">
        <v>5</v>
      </c>
      <c r="K337" s="31" t="s">
        <v>192</v>
      </c>
      <c r="L337" s="31" t="s">
        <v>424</v>
      </c>
      <c r="M337" s="31" t="s">
        <v>261</v>
      </c>
      <c r="N337" s="31" t="s">
        <v>486</v>
      </c>
      <c r="O337" s="31" t="s">
        <v>37</v>
      </c>
      <c r="P337" s="30"/>
      <c r="Q337" s="31">
        <v>55</v>
      </c>
      <c r="R337" s="30" t="s">
        <v>38</v>
      </c>
      <c r="S337" s="31" t="s">
        <v>39</v>
      </c>
    </row>
    <row r="338" s="4" customFormat="1" ht="32.25" customHeight="1" spans="1:19">
      <c r="A338" s="30">
        <v>334</v>
      </c>
      <c r="B338" s="30" t="s">
        <v>938</v>
      </c>
      <c r="C338" s="31" t="s">
        <v>420</v>
      </c>
      <c r="D338" s="30" t="s">
        <v>28</v>
      </c>
      <c r="E338" s="30" t="s">
        <v>924</v>
      </c>
      <c r="F338" s="30" t="s">
        <v>939</v>
      </c>
      <c r="G338" s="30" t="s">
        <v>940</v>
      </c>
      <c r="H338" s="30" t="s">
        <v>32</v>
      </c>
      <c r="I338" s="46">
        <v>36</v>
      </c>
      <c r="J338" s="46">
        <v>36</v>
      </c>
      <c r="K338" s="31" t="s">
        <v>192</v>
      </c>
      <c r="L338" s="31" t="s">
        <v>424</v>
      </c>
      <c r="M338" s="31" t="s">
        <v>261</v>
      </c>
      <c r="N338" s="31" t="s">
        <v>486</v>
      </c>
      <c r="O338" s="31" t="s">
        <v>37</v>
      </c>
      <c r="P338" s="30"/>
      <c r="Q338" s="31">
        <v>30</v>
      </c>
      <c r="R338" s="30" t="s">
        <v>38</v>
      </c>
      <c r="S338" s="31" t="s">
        <v>39</v>
      </c>
    </row>
    <row r="339" s="4" customFormat="1" ht="32.25" customHeight="1" spans="1:19">
      <c r="A339" s="30">
        <v>335</v>
      </c>
      <c r="B339" s="30" t="s">
        <v>941</v>
      </c>
      <c r="C339" s="31" t="s">
        <v>420</v>
      </c>
      <c r="D339" s="30" t="s">
        <v>28</v>
      </c>
      <c r="E339" s="30" t="s">
        <v>924</v>
      </c>
      <c r="F339" s="30" t="s">
        <v>942</v>
      </c>
      <c r="G339" s="30" t="s">
        <v>943</v>
      </c>
      <c r="H339" s="30" t="s">
        <v>32</v>
      </c>
      <c r="I339" s="46">
        <v>30</v>
      </c>
      <c r="J339" s="46">
        <v>15</v>
      </c>
      <c r="K339" s="31" t="s">
        <v>192</v>
      </c>
      <c r="L339" s="31" t="s">
        <v>424</v>
      </c>
      <c r="M339" s="31" t="s">
        <v>261</v>
      </c>
      <c r="N339" s="31" t="s">
        <v>486</v>
      </c>
      <c r="O339" s="31" t="s">
        <v>37</v>
      </c>
      <c r="P339" s="30"/>
      <c r="Q339" s="31">
        <v>30</v>
      </c>
      <c r="R339" s="30" t="s">
        <v>38</v>
      </c>
      <c r="S339" s="31" t="s">
        <v>39</v>
      </c>
    </row>
    <row r="340" s="11" customFormat="1" ht="26.1" customHeight="1" spans="1:19">
      <c r="A340" s="30">
        <v>336</v>
      </c>
      <c r="B340" s="31" t="s">
        <v>944</v>
      </c>
      <c r="C340" s="31" t="s">
        <v>420</v>
      </c>
      <c r="D340" s="30" t="s">
        <v>28</v>
      </c>
      <c r="E340" s="31" t="s">
        <v>107</v>
      </c>
      <c r="F340" s="31" t="s">
        <v>945</v>
      </c>
      <c r="G340" s="30" t="s">
        <v>946</v>
      </c>
      <c r="H340" s="31" t="s">
        <v>947</v>
      </c>
      <c r="I340" s="31">
        <v>66</v>
      </c>
      <c r="J340" s="31">
        <v>66</v>
      </c>
      <c r="K340" s="31" t="s">
        <v>103</v>
      </c>
      <c r="L340" s="30" t="s">
        <v>104</v>
      </c>
      <c r="M340" s="31" t="s">
        <v>59</v>
      </c>
      <c r="N340" s="31" t="s">
        <v>45</v>
      </c>
      <c r="O340" s="31" t="s">
        <v>37</v>
      </c>
      <c r="P340" s="30">
        <v>1</v>
      </c>
      <c r="Q340" s="30">
        <v>98</v>
      </c>
      <c r="R340" s="30" t="s">
        <v>38</v>
      </c>
      <c r="S340" s="30" t="s">
        <v>39</v>
      </c>
    </row>
    <row r="341" s="15" customFormat="1" ht="26.1" customHeight="1" spans="1:19">
      <c r="A341" s="30">
        <v>337</v>
      </c>
      <c r="B341" s="30" t="s">
        <v>948</v>
      </c>
      <c r="C341" s="31" t="s">
        <v>420</v>
      </c>
      <c r="D341" s="30" t="s">
        <v>28</v>
      </c>
      <c r="E341" s="30" t="s">
        <v>949</v>
      </c>
      <c r="F341" s="30" t="s">
        <v>950</v>
      </c>
      <c r="G341" s="30" t="s">
        <v>306</v>
      </c>
      <c r="H341" s="30" t="s">
        <v>951</v>
      </c>
      <c r="I341" s="31">
        <v>4726.62</v>
      </c>
      <c r="J341" s="31">
        <v>4726.62</v>
      </c>
      <c r="K341" s="41" t="s">
        <v>308</v>
      </c>
      <c r="L341" s="30" t="s">
        <v>309</v>
      </c>
      <c r="M341" s="30" t="s">
        <v>309</v>
      </c>
      <c r="N341" s="30" t="s">
        <v>952</v>
      </c>
      <c r="O341" s="30" t="s">
        <v>310</v>
      </c>
      <c r="P341" s="30">
        <v>13</v>
      </c>
      <c r="Q341" s="30">
        <v>415</v>
      </c>
      <c r="R341" s="30" t="s">
        <v>38</v>
      </c>
      <c r="S341" s="30" t="s">
        <v>39</v>
      </c>
    </row>
    <row r="342" s="15" customFormat="1" ht="66.75" customHeight="1" spans="1:19">
      <c r="A342" s="30">
        <v>338</v>
      </c>
      <c r="B342" s="30" t="s">
        <v>953</v>
      </c>
      <c r="C342" s="31" t="s">
        <v>420</v>
      </c>
      <c r="D342" s="30" t="s">
        <v>28</v>
      </c>
      <c r="E342" s="30" t="s">
        <v>954</v>
      </c>
      <c r="F342" s="30" t="s">
        <v>955</v>
      </c>
      <c r="G342" s="30" t="s">
        <v>306</v>
      </c>
      <c r="H342" s="30" t="s">
        <v>951</v>
      </c>
      <c r="I342" s="31">
        <v>700</v>
      </c>
      <c r="J342" s="31">
        <v>700</v>
      </c>
      <c r="K342" s="41" t="s">
        <v>308</v>
      </c>
      <c r="L342" s="30" t="s">
        <v>309</v>
      </c>
      <c r="M342" s="30" t="s">
        <v>309</v>
      </c>
      <c r="N342" s="30" t="s">
        <v>297</v>
      </c>
      <c r="O342" s="30" t="s">
        <v>310</v>
      </c>
      <c r="P342" s="30">
        <v>15</v>
      </c>
      <c r="Q342" s="30">
        <v>623</v>
      </c>
      <c r="R342" s="30" t="s">
        <v>38</v>
      </c>
      <c r="S342" s="30" t="s">
        <v>39</v>
      </c>
    </row>
    <row r="343" s="15" customFormat="1" ht="66.75" customHeight="1" spans="1:19">
      <c r="A343" s="30">
        <v>339</v>
      </c>
      <c r="B343" s="30" t="s">
        <v>956</v>
      </c>
      <c r="C343" s="31" t="s">
        <v>420</v>
      </c>
      <c r="D343" s="30" t="s">
        <v>28</v>
      </c>
      <c r="E343" s="30" t="s">
        <v>957</v>
      </c>
      <c r="F343" s="30" t="s">
        <v>958</v>
      </c>
      <c r="G343" s="30" t="s">
        <v>306</v>
      </c>
      <c r="H343" s="30" t="s">
        <v>32</v>
      </c>
      <c r="I343" s="31">
        <v>130</v>
      </c>
      <c r="J343" s="31">
        <v>130</v>
      </c>
      <c r="K343" s="41" t="s">
        <v>308</v>
      </c>
      <c r="L343" s="30" t="s">
        <v>309</v>
      </c>
      <c r="M343" s="30" t="s">
        <v>309</v>
      </c>
      <c r="N343" s="30" t="s">
        <v>297</v>
      </c>
      <c r="O343" s="31" t="s">
        <v>37</v>
      </c>
      <c r="P343" s="30">
        <v>5</v>
      </c>
      <c r="Q343" s="30">
        <v>126</v>
      </c>
      <c r="R343" s="30" t="s">
        <v>317</v>
      </c>
      <c r="S343" s="30"/>
    </row>
    <row r="344" s="3" customFormat="1" ht="26.1" customHeight="1" spans="1:19">
      <c r="A344" s="30">
        <v>340</v>
      </c>
      <c r="B344" s="36" t="s">
        <v>959</v>
      </c>
      <c r="C344" s="31" t="s">
        <v>420</v>
      </c>
      <c r="D344" s="30" t="s">
        <v>28</v>
      </c>
      <c r="E344" s="36" t="s">
        <v>315</v>
      </c>
      <c r="F344" s="36" t="s">
        <v>960</v>
      </c>
      <c r="G344" s="36" t="s">
        <v>306</v>
      </c>
      <c r="H344" s="36" t="s">
        <v>32</v>
      </c>
      <c r="I344" s="41">
        <v>300</v>
      </c>
      <c r="J344" s="41">
        <v>300</v>
      </c>
      <c r="K344" s="41" t="s">
        <v>961</v>
      </c>
      <c r="L344" s="36" t="s">
        <v>309</v>
      </c>
      <c r="M344" s="30" t="s">
        <v>309</v>
      </c>
      <c r="N344" s="36" t="s">
        <v>297</v>
      </c>
      <c r="O344" s="31" t="s">
        <v>37</v>
      </c>
      <c r="P344" s="36">
        <v>16</v>
      </c>
      <c r="Q344" s="36">
        <v>423</v>
      </c>
      <c r="R344" s="36" t="s">
        <v>38</v>
      </c>
      <c r="S344" s="36" t="s">
        <v>39</v>
      </c>
    </row>
    <row r="345" s="16" customFormat="1" ht="84" spans="1:19">
      <c r="A345" s="30">
        <v>341</v>
      </c>
      <c r="B345" s="30" t="s">
        <v>962</v>
      </c>
      <c r="C345" s="31" t="s">
        <v>420</v>
      </c>
      <c r="D345" s="30" t="s">
        <v>28</v>
      </c>
      <c r="E345" s="30" t="s">
        <v>499</v>
      </c>
      <c r="F345" s="30" t="s">
        <v>963</v>
      </c>
      <c r="G345" s="30" t="s">
        <v>964</v>
      </c>
      <c r="H345" s="30" t="s">
        <v>32</v>
      </c>
      <c r="I345" s="31">
        <v>90</v>
      </c>
      <c r="J345" s="31">
        <v>90</v>
      </c>
      <c r="K345" s="31" t="s">
        <v>103</v>
      </c>
      <c r="L345" s="30" t="s">
        <v>104</v>
      </c>
      <c r="M345" s="30" t="s">
        <v>965</v>
      </c>
      <c r="N345" s="30" t="s">
        <v>45</v>
      </c>
      <c r="O345" s="31" t="s">
        <v>37</v>
      </c>
      <c r="P345" s="30"/>
      <c r="Q345" s="30">
        <v>12</v>
      </c>
      <c r="R345" s="30" t="s">
        <v>38</v>
      </c>
      <c r="S345" s="30" t="s">
        <v>39</v>
      </c>
    </row>
    <row r="346" s="8" customFormat="1" ht="39.95" customHeight="1" spans="1:19">
      <c r="A346" s="30">
        <v>342</v>
      </c>
      <c r="B346" s="30" t="s">
        <v>966</v>
      </c>
      <c r="C346" s="31" t="s">
        <v>420</v>
      </c>
      <c r="D346" s="30" t="s">
        <v>28</v>
      </c>
      <c r="E346" s="30" t="s">
        <v>967</v>
      </c>
      <c r="F346" s="30" t="s">
        <v>968</v>
      </c>
      <c r="G346" s="30" t="s">
        <v>969</v>
      </c>
      <c r="H346" s="30" t="s">
        <v>970</v>
      </c>
      <c r="I346" s="30">
        <v>25</v>
      </c>
      <c r="J346" s="30">
        <v>25</v>
      </c>
      <c r="K346" s="31" t="s">
        <v>192</v>
      </c>
      <c r="L346" s="31" t="s">
        <v>424</v>
      </c>
      <c r="M346" s="31" t="s">
        <v>424</v>
      </c>
      <c r="N346" s="31" t="s">
        <v>297</v>
      </c>
      <c r="O346" s="31" t="s">
        <v>37</v>
      </c>
      <c r="P346" s="30"/>
      <c r="Q346" s="30"/>
      <c r="R346" s="30" t="s">
        <v>317</v>
      </c>
      <c r="S346" s="30"/>
    </row>
    <row r="347" s="3" customFormat="1" ht="40.5" customHeight="1" spans="1:19">
      <c r="A347" s="30">
        <v>343</v>
      </c>
      <c r="B347" s="30" t="s">
        <v>971</v>
      </c>
      <c r="C347" s="31" t="s">
        <v>420</v>
      </c>
      <c r="D347" s="30" t="s">
        <v>28</v>
      </c>
      <c r="E347" s="31" t="s">
        <v>315</v>
      </c>
      <c r="F347" s="31" t="s">
        <v>972</v>
      </c>
      <c r="G347" s="30" t="s">
        <v>973</v>
      </c>
      <c r="H347" s="31" t="s">
        <v>974</v>
      </c>
      <c r="I347" s="31">
        <v>550</v>
      </c>
      <c r="J347" s="31">
        <v>550</v>
      </c>
      <c r="K347" s="31" t="s">
        <v>192</v>
      </c>
      <c r="L347" s="31" t="s">
        <v>124</v>
      </c>
      <c r="M347" s="31" t="s">
        <v>124</v>
      </c>
      <c r="N347" s="31" t="s">
        <v>413</v>
      </c>
      <c r="O347" s="31" t="s">
        <v>37</v>
      </c>
      <c r="P347" s="31">
        <v>220</v>
      </c>
      <c r="Q347" s="31">
        <v>3486</v>
      </c>
      <c r="R347" s="31" t="s">
        <v>317</v>
      </c>
      <c r="S347" s="31"/>
    </row>
    <row r="348" s="17" customFormat="1" ht="36" spans="1:19">
      <c r="A348" s="30">
        <v>344</v>
      </c>
      <c r="B348" s="36" t="s">
        <v>975</v>
      </c>
      <c r="C348" s="31" t="s">
        <v>420</v>
      </c>
      <c r="D348" s="30" t="s">
        <v>28</v>
      </c>
      <c r="E348" s="41" t="s">
        <v>976</v>
      </c>
      <c r="F348" s="41" t="s">
        <v>977</v>
      </c>
      <c r="G348" s="41" t="s">
        <v>906</v>
      </c>
      <c r="H348" s="41" t="s">
        <v>978</v>
      </c>
      <c r="I348" s="41">
        <v>3000</v>
      </c>
      <c r="J348" s="41">
        <v>3000</v>
      </c>
      <c r="K348" s="31" t="s">
        <v>979</v>
      </c>
      <c r="L348" s="31" t="s">
        <v>424</v>
      </c>
      <c r="M348" s="36" t="s">
        <v>424</v>
      </c>
      <c r="N348" s="31" t="s">
        <v>297</v>
      </c>
      <c r="O348" s="30" t="s">
        <v>310</v>
      </c>
      <c r="P348" s="31"/>
      <c r="Q348" s="31"/>
      <c r="R348" s="31" t="s">
        <v>317</v>
      </c>
      <c r="S348" s="31"/>
    </row>
    <row r="349" s="18" customFormat="1" ht="32" customHeight="1" spans="1:19">
      <c r="A349" s="30">
        <v>345</v>
      </c>
      <c r="B349" s="30" t="s">
        <v>980</v>
      </c>
      <c r="C349" s="31" t="s">
        <v>420</v>
      </c>
      <c r="D349" s="30" t="s">
        <v>28</v>
      </c>
      <c r="E349" s="30" t="s">
        <v>981</v>
      </c>
      <c r="F349" s="30" t="s">
        <v>982</v>
      </c>
      <c r="G349" s="34" t="s">
        <v>983</v>
      </c>
      <c r="H349" s="43">
        <v>44622</v>
      </c>
      <c r="I349" s="48">
        <v>20</v>
      </c>
      <c r="J349" s="48">
        <v>12</v>
      </c>
      <c r="K349" s="30" t="s">
        <v>192</v>
      </c>
      <c r="L349" s="31" t="s">
        <v>124</v>
      </c>
      <c r="M349" s="31" t="s">
        <v>139</v>
      </c>
      <c r="N349" s="30" t="s">
        <v>45</v>
      </c>
      <c r="O349" s="30" t="s">
        <v>310</v>
      </c>
      <c r="P349" s="30">
        <v>1</v>
      </c>
      <c r="Q349" s="30">
        <v>38</v>
      </c>
      <c r="R349" s="48" t="s">
        <v>38</v>
      </c>
      <c r="S349" s="46" t="s">
        <v>39</v>
      </c>
    </row>
    <row r="350" s="18" customFormat="1" ht="36" customHeight="1" spans="1:19">
      <c r="A350" s="30">
        <v>346</v>
      </c>
      <c r="B350" s="30" t="s">
        <v>984</v>
      </c>
      <c r="C350" s="31" t="s">
        <v>420</v>
      </c>
      <c r="D350" s="30" t="s">
        <v>28</v>
      </c>
      <c r="E350" s="30" t="s">
        <v>985</v>
      </c>
      <c r="F350" s="30" t="s">
        <v>986</v>
      </c>
      <c r="G350" s="34" t="s">
        <v>983</v>
      </c>
      <c r="H350" s="43">
        <v>44621</v>
      </c>
      <c r="I350" s="48">
        <v>55</v>
      </c>
      <c r="J350" s="48">
        <v>40</v>
      </c>
      <c r="K350" s="30" t="s">
        <v>192</v>
      </c>
      <c r="L350" s="31" t="s">
        <v>124</v>
      </c>
      <c r="M350" s="31" t="s">
        <v>139</v>
      </c>
      <c r="N350" s="30" t="s">
        <v>45</v>
      </c>
      <c r="O350" s="30" t="s">
        <v>310</v>
      </c>
      <c r="P350" s="30"/>
      <c r="Q350" s="30"/>
      <c r="R350" s="48" t="s">
        <v>38</v>
      </c>
      <c r="S350" s="46" t="s">
        <v>39</v>
      </c>
    </row>
    <row r="351" s="8" customFormat="1" ht="35.1" customHeight="1" spans="1:19">
      <c r="A351" s="30">
        <v>347</v>
      </c>
      <c r="B351" s="30" t="s">
        <v>987</v>
      </c>
      <c r="C351" s="30" t="s">
        <v>988</v>
      </c>
      <c r="D351" s="30" t="s">
        <v>28</v>
      </c>
      <c r="E351" s="30" t="s">
        <v>404</v>
      </c>
      <c r="F351" s="30" t="s">
        <v>989</v>
      </c>
      <c r="G351" s="30" t="s">
        <v>990</v>
      </c>
      <c r="H351" s="30" t="s">
        <v>991</v>
      </c>
      <c r="I351" s="30">
        <v>155.72</v>
      </c>
      <c r="J351" s="30">
        <v>155.72</v>
      </c>
      <c r="K351" s="31" t="s">
        <v>192</v>
      </c>
      <c r="L351" s="36" t="s">
        <v>424</v>
      </c>
      <c r="M351" s="31" t="s">
        <v>424</v>
      </c>
      <c r="N351" s="31" t="s">
        <v>297</v>
      </c>
      <c r="O351" s="31" t="s">
        <v>37</v>
      </c>
      <c r="P351" s="30"/>
      <c r="Q351" s="30"/>
      <c r="R351" s="30" t="s">
        <v>317</v>
      </c>
      <c r="S351" s="30"/>
    </row>
    <row r="352" s="9" customFormat="1" ht="84.75" customHeight="1" spans="1:19">
      <c r="A352" s="30">
        <v>348</v>
      </c>
      <c r="B352" s="30" t="s">
        <v>992</v>
      </c>
      <c r="C352" s="30" t="s">
        <v>988</v>
      </c>
      <c r="D352" s="30" t="s">
        <v>28</v>
      </c>
      <c r="E352" s="30" t="s">
        <v>404</v>
      </c>
      <c r="F352" s="30" t="s">
        <v>993</v>
      </c>
      <c r="G352" s="30" t="s">
        <v>994</v>
      </c>
      <c r="H352" s="30" t="s">
        <v>991</v>
      </c>
      <c r="I352" s="30">
        <v>150</v>
      </c>
      <c r="J352" s="30">
        <v>150</v>
      </c>
      <c r="K352" s="31" t="s">
        <v>192</v>
      </c>
      <c r="L352" s="31" t="s">
        <v>424</v>
      </c>
      <c r="M352" s="31" t="s">
        <v>424</v>
      </c>
      <c r="N352" s="31" t="s">
        <v>486</v>
      </c>
      <c r="O352" s="31" t="s">
        <v>37</v>
      </c>
      <c r="P352" s="30"/>
      <c r="Q352" s="30"/>
      <c r="R352" s="30" t="s">
        <v>317</v>
      </c>
      <c r="S352" s="30"/>
    </row>
    <row r="353" s="10" customFormat="1" ht="24" customHeight="1" spans="1:19">
      <c r="A353" s="30">
        <v>349</v>
      </c>
      <c r="B353" s="30" t="s">
        <v>995</v>
      </c>
      <c r="C353" s="30" t="s">
        <v>996</v>
      </c>
      <c r="D353" s="30" t="s">
        <v>28</v>
      </c>
      <c r="E353" s="30" t="s">
        <v>404</v>
      </c>
      <c r="F353" s="30" t="s">
        <v>997</v>
      </c>
      <c r="G353" s="36" t="s">
        <v>998</v>
      </c>
      <c r="H353" s="30" t="s">
        <v>991</v>
      </c>
      <c r="I353" s="30">
        <v>300</v>
      </c>
      <c r="J353" s="30">
        <v>300</v>
      </c>
      <c r="K353" s="30" t="s">
        <v>192</v>
      </c>
      <c r="L353" s="31" t="s">
        <v>124</v>
      </c>
      <c r="M353" s="31" t="s">
        <v>124</v>
      </c>
      <c r="N353" s="31" t="s">
        <v>413</v>
      </c>
      <c r="O353" s="31" t="s">
        <v>37</v>
      </c>
      <c r="P353" s="30"/>
      <c r="Q353" s="30"/>
      <c r="R353" s="30" t="s">
        <v>317</v>
      </c>
      <c r="S353" s="30"/>
    </row>
  </sheetData>
  <mergeCells count="15">
    <mergeCell ref="A1:B1"/>
    <mergeCell ref="B2:Q2"/>
    <mergeCell ref="E3:H3"/>
    <mergeCell ref="I3:J3"/>
    <mergeCell ref="P3:Q3"/>
    <mergeCell ref="R3:S3"/>
    <mergeCell ref="A3:A4"/>
    <mergeCell ref="B3:B4"/>
    <mergeCell ref="B256:B257"/>
    <mergeCell ref="C3:C4"/>
    <mergeCell ref="D3:D4"/>
    <mergeCell ref="K3:K4"/>
    <mergeCell ref="L3:L4"/>
    <mergeCell ref="M3:M4"/>
    <mergeCell ref="N3:N4"/>
  </mergeCells>
  <conditionalFormatting sqref="I24">
    <cfRule type="expression" dxfId="0" priority="392" stopIfTrue="1">
      <formula>AND(ISNUMBER(#REF!),#REF!&lt;200)</formula>
    </cfRule>
    <cfRule type="expression" dxfId="0" priority="393" stopIfTrue="1">
      <formula>AND(ISNUMBER(#REF!),#REF!&lt;200)</formula>
    </cfRule>
  </conditionalFormatting>
  <conditionalFormatting sqref="L24">
    <cfRule type="expression" dxfId="0" priority="239" stopIfTrue="1">
      <formula>AND(ISNUMBER(#REF!),#REF!&lt;200)</formula>
    </cfRule>
    <cfRule type="expression" dxfId="0" priority="240" stopIfTrue="1">
      <formula>AND(ISNUMBER(#REF!),#REF!&lt;200)</formula>
    </cfRule>
  </conditionalFormatting>
  <conditionalFormatting sqref="B25">
    <cfRule type="expression" dxfId="0" priority="756" stopIfTrue="1">
      <formula>AND(ISNUMBER(#REF!),#REF!&lt;200)</formula>
    </cfRule>
    <cfRule type="expression" dxfId="0" priority="757" stopIfTrue="1">
      <formula>AND(ISNUMBER(#REF!),#REF!&lt;200)</formula>
    </cfRule>
  </conditionalFormatting>
  <conditionalFormatting sqref="L25">
    <cfRule type="expression" dxfId="0" priority="227" stopIfTrue="1">
      <formula>AND(ISNUMBER(#REF!),#REF!&lt;200)</formula>
    </cfRule>
    <cfRule type="expression" dxfId="0" priority="228" stopIfTrue="1">
      <formula>AND(ISNUMBER(#REF!),#REF!&lt;200)</formula>
    </cfRule>
  </conditionalFormatting>
  <conditionalFormatting sqref="G28">
    <cfRule type="expression" dxfId="0" priority="708" stopIfTrue="1">
      <formula>AND(ISNUMBER(#REF!),#REF!&lt;200)</formula>
    </cfRule>
    <cfRule type="expression" dxfId="0" priority="709" stopIfTrue="1">
      <formula>AND(ISNUMBER(#REF!),#REF!&lt;200)</formula>
    </cfRule>
  </conditionalFormatting>
  <conditionalFormatting sqref="L28">
    <cfRule type="expression" dxfId="0" priority="217" stopIfTrue="1">
      <formula>AND(ISNUMBER(#REF!),#REF!&lt;200)</formula>
    </cfRule>
    <cfRule type="expression" dxfId="0" priority="218" stopIfTrue="1">
      <formula>AND(ISNUMBER(#REF!),#REF!&lt;200)</formula>
    </cfRule>
  </conditionalFormatting>
  <conditionalFormatting sqref="G30">
    <cfRule type="expression" dxfId="0" priority="638" stopIfTrue="1">
      <formula>AND(ISNUMBER(#REF!),#REF!&lt;200)</formula>
    </cfRule>
    <cfRule type="expression" dxfId="0" priority="639" stopIfTrue="1">
      <formula>AND(ISNUMBER(#REF!),#REF!&lt;200)</formula>
    </cfRule>
  </conditionalFormatting>
  <conditionalFormatting sqref="G31">
    <cfRule type="expression" dxfId="0" priority="702" stopIfTrue="1">
      <formula>AND(ISNUMBER(#REF!),#REF!&lt;200)</formula>
    </cfRule>
    <cfRule type="expression" dxfId="0" priority="703" stopIfTrue="1">
      <formula>AND(ISNUMBER(#REF!),#REF!&lt;200)</formula>
    </cfRule>
  </conditionalFormatting>
  <conditionalFormatting sqref="L31">
    <cfRule type="expression" dxfId="0" priority="215" stopIfTrue="1">
      <formula>AND(ISNUMBER(#REF!),#REF!&lt;200)</formula>
    </cfRule>
    <cfRule type="expression" dxfId="0" priority="216" stopIfTrue="1">
      <formula>AND(ISNUMBER(#REF!),#REF!&lt;200)</formula>
    </cfRule>
  </conditionalFormatting>
  <conditionalFormatting sqref="G32">
    <cfRule type="expression" dxfId="0" priority="586" stopIfTrue="1">
      <formula>AND(ISNUMBER(#REF!),#REF!&lt;200)</formula>
    </cfRule>
    <cfRule type="expression" dxfId="0" priority="587" stopIfTrue="1">
      <formula>AND(ISNUMBER(#REF!),#REF!&lt;200)</formula>
    </cfRule>
  </conditionalFormatting>
  <conditionalFormatting sqref="B33">
    <cfRule type="expression" dxfId="0" priority="788" stopIfTrue="1">
      <formula>AND(ISNUMBER(#REF!),#REF!&lt;200)</formula>
    </cfRule>
    <cfRule type="expression" dxfId="0" priority="789" stopIfTrue="1">
      <formula>AND(ISNUMBER(#REF!),#REF!&lt;200)</formula>
    </cfRule>
  </conditionalFormatting>
  <conditionalFormatting sqref="L33">
    <cfRule type="expression" dxfId="0" priority="235" stopIfTrue="1">
      <formula>AND(ISNUMBER(#REF!),#REF!&lt;200)</formula>
    </cfRule>
    <cfRule type="expression" dxfId="0" priority="236" stopIfTrue="1">
      <formula>AND(ISNUMBER(#REF!),#REF!&lt;200)</formula>
    </cfRule>
  </conditionalFormatting>
  <conditionalFormatting sqref="B34">
    <cfRule type="expression" dxfId="0" priority="786" stopIfTrue="1">
      <formula>AND(ISNUMBER(#REF!),#REF!&lt;200)</formula>
    </cfRule>
    <cfRule type="expression" dxfId="0" priority="787" stopIfTrue="1">
      <formula>AND(ISNUMBER(#REF!),#REF!&lt;200)</formula>
    </cfRule>
  </conditionalFormatting>
  <conditionalFormatting sqref="E34">
    <cfRule type="expression" dxfId="0" priority="780" stopIfTrue="1">
      <formula>AND(ISNUMBER(#REF!),#REF!&lt;200)</formula>
    </cfRule>
    <cfRule type="expression" dxfId="0" priority="781" stopIfTrue="1">
      <formula>AND(ISNUMBER(#REF!),#REF!&lt;200)</formula>
    </cfRule>
  </conditionalFormatting>
  <conditionalFormatting sqref="G34">
    <cfRule type="expression" dxfId="0" priority="660" stopIfTrue="1">
      <formula>AND(ISNUMBER(#REF!),#REF!&lt;200)</formula>
    </cfRule>
    <cfRule type="expression" dxfId="0" priority="661" stopIfTrue="1">
      <formula>AND(ISNUMBER(#REF!),#REF!&lt;200)</formula>
    </cfRule>
  </conditionalFormatting>
  <conditionalFormatting sqref="L34">
    <cfRule type="expression" dxfId="0" priority="203" stopIfTrue="1">
      <formula>AND(ISNUMBER(#REF!),#REF!&lt;200)</formula>
    </cfRule>
    <cfRule type="expression" dxfId="0" priority="204" stopIfTrue="1">
      <formula>AND(ISNUMBER(#REF!),#REF!&lt;200)</formula>
    </cfRule>
  </conditionalFormatting>
  <conditionalFormatting sqref="Q34">
    <cfRule type="expression" dxfId="0" priority="662" stopIfTrue="1">
      <formula>AND(ISNUMBER(#REF!),#REF!&lt;200)</formula>
    </cfRule>
    <cfRule type="expression" dxfId="0" priority="663" stopIfTrue="1">
      <formula>AND(ISNUMBER(#REF!),#REF!&lt;200)</formula>
    </cfRule>
  </conditionalFormatting>
  <conditionalFormatting sqref="B35">
    <cfRule type="expression" dxfId="0" priority="618" stopIfTrue="1">
      <formula>AND(ISNUMBER(#REF!),#REF!&lt;200)</formula>
    </cfRule>
    <cfRule type="expression" dxfId="0" priority="619" stopIfTrue="1">
      <formula>AND(ISNUMBER(#REF!),#REF!&lt;200)</formula>
    </cfRule>
  </conditionalFormatting>
  <conditionalFormatting sqref="E35">
    <cfRule type="expression" dxfId="0" priority="614" stopIfTrue="1">
      <formula>AND(ISNUMBER(#REF!),#REF!&lt;200)</formula>
    </cfRule>
    <cfRule type="expression" dxfId="0" priority="615" stopIfTrue="1">
      <formula>AND(ISNUMBER(#REF!),#REF!&lt;200)</formula>
    </cfRule>
  </conditionalFormatting>
  <conditionalFormatting sqref="G35">
    <cfRule type="expression" dxfId="0" priority="594" stopIfTrue="1">
      <formula>AND(ISNUMBER(#REF!),#REF!&lt;200)</formula>
    </cfRule>
    <cfRule type="expression" dxfId="0" priority="595" stopIfTrue="1">
      <formula>AND(ISNUMBER(#REF!),#REF!&lt;200)</formula>
    </cfRule>
  </conditionalFormatting>
  <conditionalFormatting sqref="Q35">
    <cfRule type="expression" dxfId="0" priority="596" stopIfTrue="1">
      <formula>AND(ISNUMBER(#REF!),#REF!&lt;200)</formula>
    </cfRule>
    <cfRule type="expression" dxfId="0" priority="597" stopIfTrue="1">
      <formula>AND(ISNUMBER(#REF!),#REF!&lt;200)</formula>
    </cfRule>
  </conditionalFormatting>
  <conditionalFormatting sqref="G37">
    <cfRule type="expression" dxfId="0" priority="740" stopIfTrue="1">
      <formula>AND(ISNUMBER(#REF!),#REF!&lt;200)</formula>
    </cfRule>
    <cfRule type="expression" dxfId="0" priority="741" stopIfTrue="1">
      <formula>AND(ISNUMBER(#REF!),#REF!&lt;200)</formula>
    </cfRule>
  </conditionalFormatting>
  <conditionalFormatting sqref="G38">
    <cfRule type="expression" dxfId="0" priority="632" stopIfTrue="1">
      <formula>AND(ISNUMBER(#REF!),#REF!&lt;200)</formula>
    </cfRule>
    <cfRule type="expression" dxfId="0" priority="633" stopIfTrue="1">
      <formula>AND(ISNUMBER(#REF!),#REF!&lt;200)</formula>
    </cfRule>
  </conditionalFormatting>
  <conditionalFormatting sqref="L38">
    <cfRule type="expression" dxfId="0" priority="195" stopIfTrue="1">
      <formula>AND(ISNUMBER(#REF!),#REF!&lt;200)</formula>
    </cfRule>
    <cfRule type="expression" dxfId="0" priority="196" stopIfTrue="1">
      <formula>AND(ISNUMBER(#REF!),#REF!&lt;200)</formula>
    </cfRule>
  </conditionalFormatting>
  <conditionalFormatting sqref="B39">
    <cfRule type="expression" dxfId="0" priority="576" stopIfTrue="1">
      <formula>AND(ISNUMBER(#REF!),#REF!&lt;200)</formula>
    </cfRule>
    <cfRule type="expression" dxfId="0" priority="577" stopIfTrue="1">
      <formula>AND(ISNUMBER(#REF!),#REF!&lt;200)</formula>
    </cfRule>
  </conditionalFormatting>
  <conditionalFormatting sqref="E39">
    <cfRule type="expression" dxfId="0" priority="574" stopIfTrue="1">
      <formula>AND(ISNUMBER(#REF!),#REF!&lt;200)</formula>
    </cfRule>
    <cfRule type="expression" dxfId="0" priority="575" stopIfTrue="1">
      <formula>AND(ISNUMBER(#REF!),#REF!&lt;200)</formula>
    </cfRule>
  </conditionalFormatting>
  <conditionalFormatting sqref="F39">
    <cfRule type="expression" dxfId="0" priority="572" stopIfTrue="1">
      <formula>AND(ISNUMBER(#REF!),#REF!&lt;200)</formula>
    </cfRule>
    <cfRule type="expression" dxfId="0" priority="573" stopIfTrue="1">
      <formula>AND(ISNUMBER(#REF!),#REF!&lt;200)</formula>
    </cfRule>
  </conditionalFormatting>
  <conditionalFormatting sqref="G39">
    <cfRule type="expression" dxfId="0" priority="568" stopIfTrue="1">
      <formula>AND(ISNUMBER(#REF!),#REF!&lt;200)</formula>
    </cfRule>
    <cfRule type="expression" dxfId="0" priority="569" stopIfTrue="1">
      <formula>AND(ISNUMBER(#REF!),#REF!&lt;200)</formula>
    </cfRule>
  </conditionalFormatting>
  <conditionalFormatting sqref="I39:J39">
    <cfRule type="expression" dxfId="0" priority="578" stopIfTrue="1">
      <formula>AND(ISNUMBER(#REF!),#REF!&lt;200)</formula>
    </cfRule>
    <cfRule type="expression" dxfId="0" priority="579" stopIfTrue="1">
      <formula>AND(ISNUMBER(#REF!),#REF!&lt;200)</formula>
    </cfRule>
  </conditionalFormatting>
  <conditionalFormatting sqref="K39">
    <cfRule type="expression" dxfId="0" priority="189" stopIfTrue="1">
      <formula>AND(ISNUMBER(#REF!),#REF!&lt;200)</formula>
    </cfRule>
    <cfRule type="expression" dxfId="0" priority="190" stopIfTrue="1">
      <formula>AND(ISNUMBER(#REF!),#REF!&lt;200)</formula>
    </cfRule>
  </conditionalFormatting>
  <conditionalFormatting sqref="Q39">
    <cfRule type="expression" dxfId="0" priority="570" stopIfTrue="1">
      <formula>AND(ISNUMBER(#REF!),#REF!&lt;200)</formula>
    </cfRule>
    <cfRule type="expression" dxfId="0" priority="571" stopIfTrue="1">
      <formula>AND(ISNUMBER(#REF!),#REF!&lt;200)</formula>
    </cfRule>
  </conditionalFormatting>
  <conditionalFormatting sqref="G42">
    <cfRule type="expression" dxfId="0" priority="738" stopIfTrue="1">
      <formula>AND(ISNUMBER(#REF!),#REF!&lt;200)</formula>
    </cfRule>
    <cfRule type="expression" dxfId="0" priority="739" stopIfTrue="1">
      <formula>AND(ISNUMBER(#REF!),#REF!&lt;200)</formula>
    </cfRule>
  </conditionalFormatting>
  <conditionalFormatting sqref="G43">
    <cfRule type="expression" dxfId="0" priority="720" stopIfTrue="1">
      <formula>AND(ISNUMBER(#REF!),#REF!&lt;200)</formula>
    </cfRule>
    <cfRule type="expression" dxfId="0" priority="721" stopIfTrue="1">
      <formula>AND(ISNUMBER(#REF!),#REF!&lt;200)</formula>
    </cfRule>
  </conditionalFormatting>
  <conditionalFormatting sqref="L43">
    <cfRule type="expression" dxfId="0" priority="221" stopIfTrue="1">
      <formula>AND(ISNUMBER(#REF!),#REF!&lt;200)</formula>
    </cfRule>
    <cfRule type="expression" dxfId="0" priority="222" stopIfTrue="1">
      <formula>AND(ISNUMBER(#REF!),#REF!&lt;200)</formula>
    </cfRule>
  </conditionalFormatting>
  <conditionalFormatting sqref="F45">
    <cfRule type="expression" dxfId="0" priority="544" stopIfTrue="1">
      <formula>AND(ISNUMBER(#REF!),#REF!&lt;200)</formula>
    </cfRule>
    <cfRule type="expression" dxfId="0" priority="545" stopIfTrue="1">
      <formula>AND(ISNUMBER(#REF!),#REF!&lt;200)</formula>
    </cfRule>
  </conditionalFormatting>
  <conditionalFormatting sqref="G45">
    <cfRule type="expression" dxfId="0" priority="542" stopIfTrue="1">
      <formula>AND(ISNUMBER(#REF!),#REF!&lt;200)</formula>
    </cfRule>
    <cfRule type="expression" dxfId="0" priority="543" stopIfTrue="1">
      <formula>AND(ISNUMBER(#REF!),#REF!&lt;200)</formula>
    </cfRule>
  </conditionalFormatting>
  <conditionalFormatting sqref="I45:J45">
    <cfRule type="expression" dxfId="0" priority="548" stopIfTrue="1">
      <formula>AND(ISNUMBER(#REF!),#REF!&lt;200)</formula>
    </cfRule>
    <cfRule type="expression" dxfId="0" priority="549" stopIfTrue="1">
      <formula>AND(ISNUMBER(#REF!),#REF!&lt;200)</formula>
    </cfRule>
  </conditionalFormatting>
  <conditionalFormatting sqref="K45">
    <cfRule type="expression" dxfId="0" priority="183" stopIfTrue="1">
      <formula>AND(ISNUMBER(#REF!),#REF!&lt;200)</formula>
    </cfRule>
    <cfRule type="expression" dxfId="0" priority="184" stopIfTrue="1">
      <formula>AND(ISNUMBER(#REF!),#REF!&lt;200)</formula>
    </cfRule>
  </conditionalFormatting>
  <conditionalFormatting sqref="G46">
    <cfRule type="expression" dxfId="0" priority="666" stopIfTrue="1">
      <formula>AND(ISNUMBER(#REF!),#REF!&lt;200)</formula>
    </cfRule>
    <cfRule type="expression" dxfId="0" priority="667" stopIfTrue="1">
      <formula>AND(ISNUMBER(#REF!),#REF!&lt;200)</formula>
    </cfRule>
  </conditionalFormatting>
  <conditionalFormatting sqref="L46">
    <cfRule type="expression" dxfId="0" priority="205" stopIfTrue="1">
      <formula>AND(ISNUMBER(#REF!),#REF!&lt;200)</formula>
    </cfRule>
    <cfRule type="expression" dxfId="0" priority="206" stopIfTrue="1">
      <formula>AND(ISNUMBER(#REF!),#REF!&lt;200)</formula>
    </cfRule>
  </conditionalFormatting>
  <conditionalFormatting sqref="Q46">
    <cfRule type="expression" dxfId="0" priority="668" stopIfTrue="1">
      <formula>AND(ISNUMBER(#REF!),#REF!&lt;200)</formula>
    </cfRule>
    <cfRule type="expression" dxfId="0" priority="669" stopIfTrue="1">
      <formula>AND(ISNUMBER(#REF!),#REF!&lt;200)</formula>
    </cfRule>
  </conditionalFormatting>
  <conditionalFormatting sqref="G52">
    <cfRule type="expression" dxfId="0" priority="626" stopIfTrue="1">
      <formula>AND(ISNUMBER(#REF!),#REF!&lt;200)</formula>
    </cfRule>
    <cfRule type="expression" dxfId="0" priority="627" stopIfTrue="1">
      <formula>AND(ISNUMBER(#REF!),#REF!&lt;200)</formula>
    </cfRule>
  </conditionalFormatting>
  <conditionalFormatting sqref="L52">
    <cfRule type="expression" dxfId="0" priority="193" stopIfTrue="1">
      <formula>AND(ISNUMBER(#REF!),#REF!&lt;200)</formula>
    </cfRule>
    <cfRule type="expression" dxfId="0" priority="194" stopIfTrue="1">
      <formula>AND(ISNUMBER(#REF!),#REF!&lt;200)</formula>
    </cfRule>
  </conditionalFormatting>
  <conditionalFormatting sqref="B53">
    <cfRule type="expression" dxfId="0" priority="760" stopIfTrue="1">
      <formula>AND(ISNUMBER(#REF!),#REF!&lt;200)</formula>
    </cfRule>
    <cfRule type="expression" dxfId="0" priority="761" stopIfTrue="1">
      <formula>AND(ISNUMBER(#REF!),#REF!&lt;200)</formula>
    </cfRule>
  </conditionalFormatting>
  <conditionalFormatting sqref="E53">
    <cfRule type="expression" dxfId="0" priority="758" stopIfTrue="1">
      <formula>AND(ISNUMBER(#REF!),#REF!&lt;200)</formula>
    </cfRule>
    <cfRule type="expression" dxfId="0" priority="759" stopIfTrue="1">
      <formula>AND(ISNUMBER(#REF!),#REF!&lt;200)</formula>
    </cfRule>
  </conditionalFormatting>
  <conditionalFormatting sqref="G53">
    <cfRule type="expression" dxfId="0" priority="654" stopIfTrue="1">
      <formula>AND(ISNUMBER(#REF!),#REF!&lt;200)</formula>
    </cfRule>
    <cfRule type="expression" dxfId="0" priority="655" stopIfTrue="1">
      <formula>AND(ISNUMBER(#REF!),#REF!&lt;200)</formula>
    </cfRule>
  </conditionalFormatting>
  <conditionalFormatting sqref="L53">
    <cfRule type="expression" dxfId="0" priority="201" stopIfTrue="1">
      <formula>AND(ISNUMBER(#REF!),#REF!&lt;200)</formula>
    </cfRule>
    <cfRule type="expression" dxfId="0" priority="202" stopIfTrue="1">
      <formula>AND(ISNUMBER(#REF!),#REF!&lt;200)</formula>
    </cfRule>
  </conditionalFormatting>
  <conditionalFormatting sqref="Q53">
    <cfRule type="expression" dxfId="0" priority="656" stopIfTrue="1">
      <formula>AND(ISNUMBER(#REF!),#REF!&lt;200)</formula>
    </cfRule>
    <cfRule type="expression" dxfId="0" priority="657" stopIfTrue="1">
      <formula>AND(ISNUMBER(#REF!),#REF!&lt;200)</formula>
    </cfRule>
  </conditionalFormatting>
  <conditionalFormatting sqref="G54">
    <cfRule type="expression" dxfId="0" priority="690" stopIfTrue="1">
      <formula>AND(ISNUMBER(#REF!),#REF!&lt;200)</formula>
    </cfRule>
    <cfRule type="expression" dxfId="0" priority="691" stopIfTrue="1">
      <formula>AND(ISNUMBER(#REF!),#REF!&lt;200)</formula>
    </cfRule>
  </conditionalFormatting>
  <conditionalFormatting sqref="L54">
    <cfRule type="expression" dxfId="0" priority="211" stopIfTrue="1">
      <formula>AND(ISNUMBER(#REF!),#REF!&lt;200)</formula>
    </cfRule>
    <cfRule type="expression" dxfId="0" priority="212" stopIfTrue="1">
      <formula>AND(ISNUMBER(#REF!),#REF!&lt;200)</formula>
    </cfRule>
  </conditionalFormatting>
  <conditionalFormatting sqref="B56">
    <cfRule type="expression" dxfId="0" priority="778" stopIfTrue="1">
      <formula>AND(ISNUMBER(#REF!),#REF!&lt;200)</formula>
    </cfRule>
    <cfRule type="expression" dxfId="0" priority="779" stopIfTrue="1">
      <formula>AND(ISNUMBER(#REF!),#REF!&lt;200)</formula>
    </cfRule>
  </conditionalFormatting>
  <conditionalFormatting sqref="L56">
    <cfRule type="expression" dxfId="0" priority="233" stopIfTrue="1">
      <formula>AND(ISNUMBER(#REF!),#REF!&lt;200)</formula>
    </cfRule>
    <cfRule type="expression" dxfId="0" priority="234" stopIfTrue="1">
      <formula>AND(ISNUMBER(#REF!),#REF!&lt;200)</formula>
    </cfRule>
  </conditionalFormatting>
  <conditionalFormatting sqref="B57">
    <cfRule type="expression" dxfId="0" priority="776" stopIfTrue="1">
      <formula>AND(ISNUMBER(#REF!),#REF!&lt;200)</formula>
    </cfRule>
    <cfRule type="expression" dxfId="0" priority="777" stopIfTrue="1">
      <formula>AND(ISNUMBER(#REF!),#REF!&lt;200)</formula>
    </cfRule>
  </conditionalFormatting>
  <conditionalFormatting sqref="L57">
    <cfRule type="expression" dxfId="0" priority="231" stopIfTrue="1">
      <formula>AND(ISNUMBER(#REF!),#REF!&lt;200)</formula>
    </cfRule>
    <cfRule type="expression" dxfId="0" priority="232" stopIfTrue="1">
      <formula>AND(ISNUMBER(#REF!),#REF!&lt;200)</formula>
    </cfRule>
  </conditionalFormatting>
  <conditionalFormatting sqref="B61">
    <cfRule type="expression" dxfId="0" priority="766" stopIfTrue="1">
      <formula>AND(ISNUMBER(#REF!),#REF!&lt;200)</formula>
    </cfRule>
    <cfRule type="expression" dxfId="0" priority="767" stopIfTrue="1">
      <formula>AND(ISNUMBER(#REF!),#REF!&lt;200)</formula>
    </cfRule>
  </conditionalFormatting>
  <conditionalFormatting sqref="L61">
    <cfRule type="expression" dxfId="0" priority="229" stopIfTrue="1">
      <formula>AND(ISNUMBER(#REF!),#REF!&lt;200)</formula>
    </cfRule>
    <cfRule type="expression" dxfId="0" priority="230" stopIfTrue="1">
      <formula>AND(ISNUMBER(#REF!),#REF!&lt;200)</formula>
    </cfRule>
  </conditionalFormatting>
  <conditionalFormatting sqref="B62">
    <cfRule type="expression" dxfId="0" priority="688" stopIfTrue="1">
      <formula>AND(ISNUMBER(#REF!),#REF!&lt;200)</formula>
    </cfRule>
    <cfRule type="expression" dxfId="0" priority="689" stopIfTrue="1">
      <formula>AND(ISNUMBER(#REF!),#REF!&lt;200)</formula>
    </cfRule>
  </conditionalFormatting>
  <conditionalFormatting sqref="G62">
    <cfRule type="expression" dxfId="0" priority="682" stopIfTrue="1">
      <formula>AND(ISNUMBER(#REF!),#REF!&lt;200)</formula>
    </cfRule>
    <cfRule type="expression" dxfId="0" priority="683" stopIfTrue="1">
      <formula>AND(ISNUMBER(#REF!),#REF!&lt;200)</formula>
    </cfRule>
  </conditionalFormatting>
  <conditionalFormatting sqref="L62">
    <cfRule type="expression" dxfId="0" priority="209" stopIfTrue="1">
      <formula>AND(ISNUMBER(#REF!),#REF!&lt;200)</formula>
    </cfRule>
    <cfRule type="expression" dxfId="0" priority="210" stopIfTrue="1">
      <formula>AND(ISNUMBER(#REF!),#REF!&lt;200)</formula>
    </cfRule>
  </conditionalFormatting>
  <conditionalFormatting sqref="F65">
    <cfRule type="expression" dxfId="0" priority="562" stopIfTrue="1">
      <formula>AND(ISNUMBER(#REF!),#REF!&lt;200)</formula>
    </cfRule>
    <cfRule type="expression" dxfId="0" priority="563" stopIfTrue="1">
      <formula>AND(ISNUMBER(#REF!),#REF!&lt;200)</formula>
    </cfRule>
  </conditionalFormatting>
  <conditionalFormatting sqref="G65">
    <cfRule type="expression" dxfId="0" priority="560" stopIfTrue="1">
      <formula>AND(ISNUMBER(#REF!),#REF!&lt;200)</formula>
    </cfRule>
    <cfRule type="expression" dxfId="0" priority="561" stopIfTrue="1">
      <formula>AND(ISNUMBER(#REF!),#REF!&lt;200)</formula>
    </cfRule>
  </conditionalFormatting>
  <conditionalFormatting sqref="I65:J65">
    <cfRule type="expression" dxfId="0" priority="566" stopIfTrue="1">
      <formula>AND(ISNUMBER(#REF!),#REF!&lt;200)</formula>
    </cfRule>
    <cfRule type="expression" dxfId="0" priority="567" stopIfTrue="1">
      <formula>AND(ISNUMBER(#REF!),#REF!&lt;200)</formula>
    </cfRule>
  </conditionalFormatting>
  <conditionalFormatting sqref="K65">
    <cfRule type="expression" dxfId="0" priority="187" stopIfTrue="1">
      <formula>AND(ISNUMBER(#REF!),#REF!&lt;200)</formula>
    </cfRule>
    <cfRule type="expression" dxfId="0" priority="188" stopIfTrue="1">
      <formula>AND(ISNUMBER(#REF!),#REF!&lt;200)</formula>
    </cfRule>
  </conditionalFormatting>
  <conditionalFormatting sqref="G66">
    <cfRule type="expression" dxfId="0" priority="736" stopIfTrue="1">
      <formula>AND(ISNUMBER(#REF!),#REF!&lt;200)</formula>
    </cfRule>
    <cfRule type="expression" dxfId="0" priority="737" stopIfTrue="1">
      <formula>AND(ISNUMBER(#REF!),#REF!&lt;200)</formula>
    </cfRule>
  </conditionalFormatting>
  <conditionalFormatting sqref="G67">
    <cfRule type="expression" dxfId="0" priority="732" stopIfTrue="1">
      <formula>AND(ISNUMBER(#REF!),#REF!&lt;200)</formula>
    </cfRule>
    <cfRule type="expression" dxfId="0" priority="733" stopIfTrue="1">
      <formula>AND(ISNUMBER(#REF!),#REF!&lt;200)</formula>
    </cfRule>
  </conditionalFormatting>
  <conditionalFormatting sqref="B68">
    <cfRule type="expression" dxfId="0" priority="520" stopIfTrue="1">
      <formula>AND(ISNUMBER(#REF!),#REF!&lt;200)</formula>
    </cfRule>
    <cfRule type="expression" dxfId="0" priority="521" stopIfTrue="1">
      <formula>AND(ISNUMBER(#REF!),#REF!&lt;200)</formula>
    </cfRule>
  </conditionalFormatting>
  <conditionalFormatting sqref="E68">
    <cfRule type="expression" dxfId="0" priority="528" stopIfTrue="1">
      <formula>AND(ISNUMBER(#REF!),#REF!&lt;200)</formula>
    </cfRule>
    <cfRule type="expression" dxfId="0" priority="529" stopIfTrue="1">
      <formula>AND(ISNUMBER(#REF!),#REF!&lt;200)</formula>
    </cfRule>
  </conditionalFormatting>
  <conditionalFormatting sqref="F68">
    <cfRule type="expression" dxfId="0" priority="526" stopIfTrue="1">
      <formula>AND(ISNUMBER(#REF!),#REF!&lt;200)</formula>
    </cfRule>
    <cfRule type="expression" dxfId="0" priority="527" stopIfTrue="1">
      <formula>AND(ISNUMBER(#REF!),#REF!&lt;200)</formula>
    </cfRule>
  </conditionalFormatting>
  <conditionalFormatting sqref="G68">
    <cfRule type="expression" dxfId="0" priority="522" stopIfTrue="1">
      <formula>AND(ISNUMBER(#REF!),#REF!&lt;200)</formula>
    </cfRule>
    <cfRule type="expression" dxfId="0" priority="523" stopIfTrue="1">
      <formula>AND(ISNUMBER(#REF!),#REF!&lt;200)</formula>
    </cfRule>
  </conditionalFormatting>
  <conditionalFormatting sqref="I68:J68">
    <cfRule type="expression" dxfId="0" priority="530" stopIfTrue="1">
      <formula>AND(ISNUMBER(#REF!),#REF!&lt;200)</formula>
    </cfRule>
    <cfRule type="expression" dxfId="0" priority="531" stopIfTrue="1">
      <formula>AND(ISNUMBER(#REF!),#REF!&lt;200)</formula>
    </cfRule>
  </conditionalFormatting>
  <conditionalFormatting sqref="K68">
    <cfRule type="expression" dxfId="0" priority="179" stopIfTrue="1">
      <formula>AND(ISNUMBER(#REF!),#REF!&lt;200)</formula>
    </cfRule>
    <cfRule type="expression" dxfId="0" priority="180" stopIfTrue="1">
      <formula>AND(ISNUMBER(#REF!),#REF!&lt;200)</formula>
    </cfRule>
  </conditionalFormatting>
  <conditionalFormatting sqref="Q68">
    <cfRule type="expression" dxfId="0" priority="524" stopIfTrue="1">
      <formula>AND(ISNUMBER(#REF!),#REF!&lt;200)</formula>
    </cfRule>
    <cfRule type="expression" dxfId="0" priority="525" stopIfTrue="1">
      <formula>AND(ISNUMBER(#REF!),#REF!&lt;200)</formula>
    </cfRule>
  </conditionalFormatting>
  <conditionalFormatting sqref="G70">
    <cfRule type="expression" dxfId="0" priority="714" stopIfTrue="1">
      <formula>AND(ISNUMBER(#REF!),#REF!&lt;200)</formula>
    </cfRule>
    <cfRule type="expression" dxfId="0" priority="715" stopIfTrue="1">
      <formula>AND(ISNUMBER(#REF!),#REF!&lt;200)</formula>
    </cfRule>
  </conditionalFormatting>
  <conditionalFormatting sqref="L70">
    <cfRule type="expression" dxfId="0" priority="219" stopIfTrue="1">
      <formula>AND(ISNUMBER(#REF!),#REF!&lt;200)</formula>
    </cfRule>
    <cfRule type="expression" dxfId="0" priority="220" stopIfTrue="1">
      <formula>AND(ISNUMBER(#REF!),#REF!&lt;200)</formula>
    </cfRule>
  </conditionalFormatting>
  <conditionalFormatting sqref="G71">
    <cfRule type="expression" dxfId="0" priority="726" stopIfTrue="1">
      <formula>AND(ISNUMBER(#REF!),#REF!&lt;200)</formula>
    </cfRule>
    <cfRule type="expression" dxfId="0" priority="727" stopIfTrue="1">
      <formula>AND(ISNUMBER(#REF!),#REF!&lt;200)</formula>
    </cfRule>
  </conditionalFormatting>
  <conditionalFormatting sqref="L71">
    <cfRule type="expression" dxfId="0" priority="223" stopIfTrue="1">
      <formula>AND(ISNUMBER(#REF!),#REF!&lt;200)</formula>
    </cfRule>
    <cfRule type="expression" dxfId="0" priority="224" stopIfTrue="1">
      <formula>AND(ISNUMBER(#REF!),#REF!&lt;200)</formula>
    </cfRule>
  </conditionalFormatting>
  <conditionalFormatting sqref="B72">
    <cfRule type="expression" dxfId="0" priority="620" stopIfTrue="1">
      <formula>AND(ISNUMBER(#REF!),#REF!&lt;200)</formula>
    </cfRule>
    <cfRule type="expression" dxfId="0" priority="621" stopIfTrue="1">
      <formula>AND(ISNUMBER(#REF!),#REF!&lt;200)</formula>
    </cfRule>
  </conditionalFormatting>
  <conditionalFormatting sqref="G73">
    <cfRule type="expression" dxfId="0" priority="696" stopIfTrue="1">
      <formula>AND(ISNUMBER(#REF!),#REF!&lt;200)</formula>
    </cfRule>
    <cfRule type="expression" dxfId="0" priority="697" stopIfTrue="1">
      <formula>AND(ISNUMBER(#REF!),#REF!&lt;200)</formula>
    </cfRule>
  </conditionalFormatting>
  <conditionalFormatting sqref="L73">
    <cfRule type="expression" dxfId="0" priority="213" stopIfTrue="1">
      <formula>AND(ISNUMBER(#REF!),#REF!&lt;200)</formula>
    </cfRule>
    <cfRule type="expression" dxfId="0" priority="214" stopIfTrue="1">
      <formula>AND(ISNUMBER(#REF!),#REF!&lt;200)</formula>
    </cfRule>
  </conditionalFormatting>
  <conditionalFormatting sqref="Q73">
    <cfRule type="expression" dxfId="0" priority="698" stopIfTrue="1">
      <formula>AND(ISNUMBER(#REF!),#REF!&lt;200)</formula>
    </cfRule>
    <cfRule type="expression" dxfId="0" priority="699" stopIfTrue="1">
      <formula>AND(ISNUMBER(#REF!),#REF!&lt;200)</formula>
    </cfRule>
  </conditionalFormatting>
  <conditionalFormatting sqref="G74">
    <cfRule type="expression" dxfId="0" priority="648" stopIfTrue="1">
      <formula>AND(ISNUMBER(#REF!),#REF!&lt;200)</formula>
    </cfRule>
    <cfRule type="expression" dxfId="0" priority="649" stopIfTrue="1">
      <formula>AND(ISNUMBER(#REF!),#REF!&lt;200)</formula>
    </cfRule>
  </conditionalFormatting>
  <conditionalFormatting sqref="L74">
    <cfRule type="expression" dxfId="0" priority="199" stopIfTrue="1">
      <formula>AND(ISNUMBER(#REF!),#REF!&lt;200)</formula>
    </cfRule>
    <cfRule type="expression" dxfId="0" priority="200" stopIfTrue="1">
      <formula>AND(ISNUMBER(#REF!),#REF!&lt;200)</formula>
    </cfRule>
  </conditionalFormatting>
  <conditionalFormatting sqref="Q74">
    <cfRule type="expression" dxfId="0" priority="650" stopIfTrue="1">
      <formula>AND(ISNUMBER(#REF!),#REF!&lt;200)</formula>
    </cfRule>
    <cfRule type="expression" dxfId="0" priority="651" stopIfTrue="1">
      <formula>AND(ISNUMBER(#REF!),#REF!&lt;200)</formula>
    </cfRule>
  </conditionalFormatting>
  <conditionalFormatting sqref="G75">
    <cfRule type="expression" dxfId="0" priority="582" stopIfTrue="1">
      <formula>AND(ISNUMBER(#REF!),#REF!&lt;200)</formula>
    </cfRule>
    <cfRule type="expression" dxfId="0" priority="583" stopIfTrue="1">
      <formula>AND(ISNUMBER(#REF!),#REF!&lt;200)</formula>
    </cfRule>
  </conditionalFormatting>
  <conditionalFormatting sqref="G77">
    <cfRule type="expression" dxfId="0" priority="674" stopIfTrue="1">
      <formula>AND(ISNUMBER(#REF!),#REF!&lt;200)</formula>
    </cfRule>
    <cfRule type="expression" dxfId="0" priority="675" stopIfTrue="1">
      <formula>AND(ISNUMBER(#REF!),#REF!&lt;200)</formula>
    </cfRule>
  </conditionalFormatting>
  <conditionalFormatting sqref="L77">
    <cfRule type="expression" dxfId="0" priority="207" stopIfTrue="1">
      <formula>AND(ISNUMBER(#REF!),#REF!&lt;200)</formula>
    </cfRule>
    <cfRule type="expression" dxfId="0" priority="208" stopIfTrue="1">
      <formula>AND(ISNUMBER(#REF!),#REF!&lt;200)</formula>
    </cfRule>
  </conditionalFormatting>
  <conditionalFormatting sqref="Q77">
    <cfRule type="expression" dxfId="0" priority="676" stopIfTrue="1">
      <formula>AND(ISNUMBER(#REF!),#REF!&lt;200)</formula>
    </cfRule>
    <cfRule type="expression" dxfId="0" priority="677" stopIfTrue="1">
      <formula>AND(ISNUMBER(#REF!),#REF!&lt;200)</formula>
    </cfRule>
  </conditionalFormatting>
  <conditionalFormatting sqref="K78">
    <cfRule type="expression" dxfId="0" priority="151" stopIfTrue="1">
      <formula>AND(ISNUMBER(#REF!),#REF!&lt;200)</formula>
    </cfRule>
    <cfRule type="expression" dxfId="0" priority="152" stopIfTrue="1">
      <formula>AND(ISNUMBER(#REF!),#REF!&lt;200)</formula>
    </cfRule>
  </conditionalFormatting>
  <conditionalFormatting sqref="G79">
    <cfRule type="expression" dxfId="0" priority="642" stopIfTrue="1">
      <formula>AND(ISNUMBER(#REF!),#REF!&lt;200)</formula>
    </cfRule>
    <cfRule type="expression" dxfId="0" priority="643" stopIfTrue="1">
      <formula>AND(ISNUMBER(#REF!),#REF!&lt;200)</formula>
    </cfRule>
  </conditionalFormatting>
  <conditionalFormatting sqref="B81">
    <cfRule type="expression" dxfId="0" priority="610" stopIfTrue="1">
      <formula>AND(ISNUMBER(#REF!),#REF!&lt;200)</formula>
    </cfRule>
    <cfRule type="expression" dxfId="0" priority="611" stopIfTrue="1">
      <formula>AND(ISNUMBER(#REF!),#REF!&lt;200)</formula>
    </cfRule>
  </conditionalFormatting>
  <conditionalFormatting sqref="B82">
    <cfRule type="expression" dxfId="0" priority="556" stopIfTrue="1">
      <formula>AND(ISNUMBER(#REF!),#REF!&lt;200)</formula>
    </cfRule>
    <cfRule type="expression" dxfId="0" priority="557" stopIfTrue="1">
      <formula>AND(ISNUMBER(#REF!),#REF!&lt;200)</formula>
    </cfRule>
  </conditionalFormatting>
  <conditionalFormatting sqref="F82">
    <cfRule type="expression" dxfId="0" priority="552" stopIfTrue="1">
      <formula>AND(ISNUMBER(#REF!),#REF!&lt;200)</formula>
    </cfRule>
    <cfRule type="expression" dxfId="0" priority="553" stopIfTrue="1">
      <formula>AND(ISNUMBER(#REF!),#REF!&lt;200)</formula>
    </cfRule>
  </conditionalFormatting>
  <conditionalFormatting sqref="G82">
    <cfRule type="expression" dxfId="0" priority="550" stopIfTrue="1">
      <formula>AND(ISNUMBER(#REF!),#REF!&lt;200)</formula>
    </cfRule>
    <cfRule type="expression" dxfId="0" priority="551" stopIfTrue="1">
      <formula>AND(ISNUMBER(#REF!),#REF!&lt;200)</formula>
    </cfRule>
  </conditionalFormatting>
  <conditionalFormatting sqref="B85">
    <cfRule type="expression" dxfId="0" priority="538" stopIfTrue="1">
      <formula>AND(ISNUMBER(#REF!),#REF!&lt;200)</formula>
    </cfRule>
    <cfRule type="expression" dxfId="0" priority="539" stopIfTrue="1">
      <formula>AND(ISNUMBER(#REF!),#REF!&lt;200)</formula>
    </cfRule>
  </conditionalFormatting>
  <conditionalFormatting sqref="F85">
    <cfRule type="expression" dxfId="0" priority="534" stopIfTrue="1">
      <formula>AND(ISNUMBER(#REF!),#REF!&lt;200)</formula>
    </cfRule>
    <cfRule type="expression" dxfId="0" priority="535" stopIfTrue="1">
      <formula>AND(ISNUMBER(#REF!),#REF!&lt;200)</formula>
    </cfRule>
  </conditionalFormatting>
  <conditionalFormatting sqref="G85">
    <cfRule type="expression" dxfId="0" priority="532" stopIfTrue="1">
      <formula>AND(ISNUMBER(#REF!),#REF!&lt;200)</formula>
    </cfRule>
    <cfRule type="expression" dxfId="0" priority="533" stopIfTrue="1">
      <formula>AND(ISNUMBER(#REF!),#REF!&lt;200)</formula>
    </cfRule>
  </conditionalFormatting>
  <conditionalFormatting sqref="I85:J85">
    <cfRule type="expression" dxfId="0" priority="540" stopIfTrue="1">
      <formula>AND(ISNUMBER(#REF!),#REF!&lt;200)</formula>
    </cfRule>
    <cfRule type="expression" dxfId="0" priority="541" stopIfTrue="1">
      <formula>AND(ISNUMBER(#REF!),#REF!&lt;200)</formula>
    </cfRule>
  </conditionalFormatting>
  <conditionalFormatting sqref="K85">
    <cfRule type="expression" dxfId="0" priority="181" stopIfTrue="1">
      <formula>AND(ISNUMBER(#REF!),#REF!&lt;200)</formula>
    </cfRule>
    <cfRule type="expression" dxfId="0" priority="182" stopIfTrue="1">
      <formula>AND(ISNUMBER(#REF!),#REF!&lt;200)</formula>
    </cfRule>
  </conditionalFormatting>
  <conditionalFormatting sqref="G86">
    <cfRule type="expression" dxfId="0" priority="598" stopIfTrue="1">
      <formula>AND(ISNUMBER(#REF!),#REF!&lt;200)</formula>
    </cfRule>
    <cfRule type="expression" dxfId="0" priority="599" stopIfTrue="1">
      <formula>AND(ISNUMBER(#REF!),#REF!&lt;200)</formula>
    </cfRule>
  </conditionalFormatting>
  <conditionalFormatting sqref="B87">
    <cfRule type="expression" dxfId="0" priority="580" stopIfTrue="1">
      <formula>AND(ISNUMBER(#REF!),#REF!&lt;200)</formula>
    </cfRule>
    <cfRule type="expression" dxfId="0" priority="581" stopIfTrue="1">
      <formula>AND(ISNUMBER(#REF!),#REF!&lt;200)</formula>
    </cfRule>
  </conditionalFormatting>
  <conditionalFormatting sqref="E87">
    <cfRule type="expression" dxfId="0" priority="612" stopIfTrue="1">
      <formula>AND(ISNUMBER(#REF!),#REF!&lt;200)</formula>
    </cfRule>
    <cfRule type="expression" dxfId="0" priority="613" stopIfTrue="1">
      <formula>AND(ISNUMBER(#REF!),#REF!&lt;200)</formula>
    </cfRule>
  </conditionalFormatting>
  <conditionalFormatting sqref="G87">
    <cfRule type="expression" dxfId="0" priority="590" stopIfTrue="1">
      <formula>AND(ISNUMBER(#REF!),#REF!&lt;200)</formula>
    </cfRule>
    <cfRule type="expression" dxfId="0" priority="591" stopIfTrue="1">
      <formula>AND(ISNUMBER(#REF!),#REF!&lt;200)</formula>
    </cfRule>
  </conditionalFormatting>
  <conditionalFormatting sqref="K87">
    <cfRule type="expression" dxfId="0" priority="153" stopIfTrue="1">
      <formula>AND(ISNUMBER(#REF!),#REF!&lt;200)</formula>
    </cfRule>
    <cfRule type="expression" dxfId="0" priority="154" stopIfTrue="1">
      <formula>AND(ISNUMBER(#REF!),#REF!&lt;200)</formula>
    </cfRule>
  </conditionalFormatting>
  <conditionalFormatting sqref="Q87">
    <cfRule type="expression" dxfId="0" priority="592" stopIfTrue="1">
      <formula>AND(ISNUMBER(#REF!),#REF!&lt;200)</formula>
    </cfRule>
    <cfRule type="expression" dxfId="0" priority="593" stopIfTrue="1">
      <formula>AND(ISNUMBER(#REF!),#REF!&lt;200)</formula>
    </cfRule>
  </conditionalFormatting>
  <conditionalFormatting sqref="K89:L89">
    <cfRule type="expression" dxfId="0" priority="159" stopIfTrue="1">
      <formula>AND(ISNUMBER(#REF!),#REF!&lt;200)</formula>
    </cfRule>
    <cfRule type="expression" dxfId="0" priority="160" stopIfTrue="1">
      <formula>AND(ISNUMBER(#REF!),#REF!&lt;200)</formula>
    </cfRule>
  </conditionalFormatting>
  <conditionalFormatting sqref="B100">
    <cfRule type="expression" dxfId="0" priority="517" stopIfTrue="1">
      <formula>AND(ISNUMBER(#REF!),#REF!&lt;200)</formula>
    </cfRule>
  </conditionalFormatting>
  <conditionalFormatting sqref="B144">
    <cfRule type="expression" dxfId="1" priority="45" stopIfTrue="1">
      <formula>AND(ISNUMBER(#REF!),#REF!&lt;200)</formula>
    </cfRule>
    <cfRule type="expression" dxfId="1" priority="46" stopIfTrue="1">
      <formula>AND(ISNUMBER(#REF!),#REF!&lt;200)</formula>
    </cfRule>
  </conditionalFormatting>
  <conditionalFormatting sqref="G144:J144">
    <cfRule type="expression" dxfId="0" priority="47" stopIfTrue="1">
      <formula>AND(ISNUMBER(#REF!),#REF!&lt;200)</formula>
    </cfRule>
    <cfRule type="expression" dxfId="0" priority="48" stopIfTrue="1">
      <formula>AND(ISNUMBER(#REF!),#REF!&lt;200)</formula>
    </cfRule>
  </conditionalFormatting>
  <conditionalFormatting sqref="K144">
    <cfRule type="expression" dxfId="0" priority="29" stopIfTrue="1">
      <formula>AND(ISNUMBER(#REF!),#REF!&lt;200)</formula>
    </cfRule>
    <cfRule type="expression" dxfId="0" priority="30" stopIfTrue="1">
      <formula>AND(ISNUMBER(#REF!),#REF!&lt;200)</formula>
    </cfRule>
    <cfRule type="expression" dxfId="0" priority="31" stopIfTrue="1">
      <formula>AND(ISNUMBER(#REF!),#REF!&lt;200)</formula>
    </cfRule>
    <cfRule type="expression" dxfId="0" priority="32" stopIfTrue="1">
      <formula>AND(ISNUMBER(#REF!),#REF!&lt;200)</formula>
    </cfRule>
  </conditionalFormatting>
  <conditionalFormatting sqref="K145">
    <cfRule type="expression" dxfId="0" priority="25" stopIfTrue="1">
      <formula>AND(ISNUMBER(#REF!),#REF!&lt;200)</formula>
    </cfRule>
    <cfRule type="expression" dxfId="0" priority="26" stopIfTrue="1">
      <formula>AND(ISNUMBER(#REF!),#REF!&lt;200)</formula>
    </cfRule>
    <cfRule type="expression" dxfId="0" priority="27" stopIfTrue="1">
      <formula>AND(ISNUMBER(#REF!),#REF!&lt;200)</formula>
    </cfRule>
    <cfRule type="expression" dxfId="0" priority="28" stopIfTrue="1">
      <formula>AND(ISNUMBER(#REF!),#REF!&lt;200)</formula>
    </cfRule>
  </conditionalFormatting>
  <conditionalFormatting sqref="K146">
    <cfRule type="expression" dxfId="0" priority="21" stopIfTrue="1">
      <formula>AND(ISNUMBER(#REF!),#REF!&lt;200)</formula>
    </cfRule>
    <cfRule type="expression" dxfId="0" priority="22" stopIfTrue="1">
      <formula>AND(ISNUMBER(#REF!),#REF!&lt;200)</formula>
    </cfRule>
    <cfRule type="expression" dxfId="0" priority="23" stopIfTrue="1">
      <formula>AND(ISNUMBER(#REF!),#REF!&lt;200)</formula>
    </cfRule>
    <cfRule type="expression" dxfId="0" priority="24" stopIfTrue="1">
      <formula>AND(ISNUMBER(#REF!),#REF!&lt;200)</formula>
    </cfRule>
  </conditionalFormatting>
  <conditionalFormatting sqref="B160">
    <cfRule type="expression" dxfId="0" priority="489" stopIfTrue="1">
      <formula>AND(ISNUMBER(#REF!),#REF!&lt;200)</formula>
    </cfRule>
    <cfRule type="expression" dxfId="0" priority="490" stopIfTrue="1">
      <formula>AND(ISNUMBER(#REF!),#REF!&lt;200)</formula>
    </cfRule>
  </conditionalFormatting>
  <conditionalFormatting sqref="E160">
    <cfRule type="expression" dxfId="0" priority="498" stopIfTrue="1">
      <formula>AND(ISNUMBER(#REF!),#REF!&lt;200)</formula>
    </cfRule>
    <cfRule type="expression" dxfId="0" priority="499" stopIfTrue="1">
      <formula>AND(ISNUMBER(#REF!),#REF!&lt;200)</formula>
    </cfRule>
  </conditionalFormatting>
  <conditionalFormatting sqref="K160">
    <cfRule type="expression" dxfId="0" priority="51" stopIfTrue="1">
      <formula>AND(ISNUMBER(#REF!),#REF!&lt;200)</formula>
    </cfRule>
    <cfRule type="expression" dxfId="0" priority="52" stopIfTrue="1">
      <formula>AND(ISNUMBER(#REF!),#REF!&lt;200)</formula>
    </cfRule>
  </conditionalFormatting>
  <conditionalFormatting sqref="B166">
    <cfRule type="expression" dxfId="0" priority="491" stopIfTrue="1">
      <formula>AND(ISNUMBER(#REF!),#REF!&lt;200)</formula>
    </cfRule>
    <cfRule type="expression" dxfId="0" priority="492" stopIfTrue="1">
      <formula>AND(ISNUMBER(#REF!),#REF!&lt;200)</formula>
    </cfRule>
  </conditionalFormatting>
  <conditionalFormatting sqref="E166">
    <cfRule type="expression" dxfId="0" priority="493" stopIfTrue="1">
      <formula>AND(ISNUMBER(#REF!),#REF!&lt;200)</formula>
    </cfRule>
    <cfRule type="expression" dxfId="0" priority="494" stopIfTrue="1">
      <formula>AND(ISNUMBER(#REF!),#REF!&lt;200)</formula>
    </cfRule>
  </conditionalFormatting>
  <conditionalFormatting sqref="E169">
    <cfRule type="expression" dxfId="0" priority="473" stopIfTrue="1">
      <formula>AND(ISNUMBER(#REF!),#REF!&lt;200)</formula>
    </cfRule>
    <cfRule type="expression" dxfId="0" priority="474" stopIfTrue="1">
      <formula>AND(ISNUMBER(#REF!),#REF!&lt;200)</formula>
    </cfRule>
  </conditionalFormatting>
  <conditionalFormatting sqref="F169">
    <cfRule type="expression" dxfId="0" priority="471" stopIfTrue="1">
      <formula>AND(ISNUMBER(#REF!),#REF!&lt;200)</formula>
    </cfRule>
    <cfRule type="expression" dxfId="0" priority="472" stopIfTrue="1">
      <formula>AND(ISNUMBER(#REF!),#REF!&lt;200)</formula>
    </cfRule>
  </conditionalFormatting>
  <conditionalFormatting sqref="G169">
    <cfRule type="expression" dxfId="0" priority="475" stopIfTrue="1">
      <formula>AND(ISNUMBER(#REF!),#REF!&lt;200)</formula>
    </cfRule>
    <cfRule type="expression" dxfId="0" priority="476" stopIfTrue="1">
      <formula>AND(ISNUMBER(#REF!),#REF!&lt;200)</formula>
    </cfRule>
  </conditionalFormatting>
  <conditionalFormatting sqref="G170">
    <cfRule type="expression" dxfId="0" priority="502" stopIfTrue="1">
      <formula>AND(ISNUMBER(#REF!),#REF!&lt;200)</formula>
    </cfRule>
    <cfRule type="expression" dxfId="0" priority="503" stopIfTrue="1">
      <formula>AND(ISNUMBER(#REF!),#REF!&lt;200)</formula>
    </cfRule>
  </conditionalFormatting>
  <conditionalFormatting sqref="E171:J171">
    <cfRule type="expression" dxfId="0" priority="500" stopIfTrue="1">
      <formula>AND(ISNUMBER(#REF!),#REF!&lt;200)</formula>
    </cfRule>
    <cfRule type="expression" dxfId="0" priority="501" stopIfTrue="1">
      <formula>AND(ISNUMBER(#REF!),#REF!&lt;200)</formula>
    </cfRule>
  </conditionalFormatting>
  <conditionalFormatting sqref="K171">
    <cfRule type="expression" dxfId="0" priority="145" stopIfTrue="1">
      <formula>AND(ISNUMBER(#REF!),#REF!&lt;200)</formula>
    </cfRule>
    <cfRule type="expression" dxfId="0" priority="146" stopIfTrue="1">
      <formula>AND(ISNUMBER(#REF!),#REF!&lt;200)</formula>
    </cfRule>
    <cfRule type="expression" dxfId="0" priority="173" stopIfTrue="1">
      <formula>AND(ISNUMBER(#REF!),#REF!&lt;200)</formula>
    </cfRule>
    <cfRule type="expression" dxfId="0" priority="174" stopIfTrue="1">
      <formula>AND(ISNUMBER(#REF!),#REF!&lt;200)</formula>
    </cfRule>
  </conditionalFormatting>
  <conditionalFormatting sqref="K178">
    <cfRule type="expression" dxfId="0" priority="137" stopIfTrue="1">
      <formula>AND(ISNUMBER(#REF!),#REF!&lt;200)</formula>
    </cfRule>
    <cfRule type="expression" dxfId="0" priority="138" stopIfTrue="1">
      <formula>AND(ISNUMBER(#REF!),#REF!&lt;200)</formula>
    </cfRule>
    <cfRule type="expression" dxfId="0" priority="139" stopIfTrue="1">
      <formula>AND(ISNUMBER(#REF!),#REF!&lt;200)</formula>
    </cfRule>
    <cfRule type="expression" dxfId="0" priority="140" stopIfTrue="1">
      <formula>AND(ISNUMBER(#REF!),#REF!&lt;200)</formula>
    </cfRule>
  </conditionalFormatting>
  <conditionalFormatting sqref="K179">
    <cfRule type="expression" dxfId="0" priority="133" stopIfTrue="1">
      <formula>AND(ISNUMBER(#REF!),#REF!&lt;200)</formula>
    </cfRule>
    <cfRule type="expression" dxfId="0" priority="134" stopIfTrue="1">
      <formula>AND(ISNUMBER(#REF!),#REF!&lt;200)</formula>
    </cfRule>
    <cfRule type="expression" dxfId="0" priority="135" stopIfTrue="1">
      <formula>AND(ISNUMBER(#REF!),#REF!&lt;200)</formula>
    </cfRule>
    <cfRule type="expression" dxfId="0" priority="136" stopIfTrue="1">
      <formula>AND(ISNUMBER(#REF!),#REF!&lt;200)</formula>
    </cfRule>
  </conditionalFormatting>
  <conditionalFormatting sqref="K190">
    <cfRule type="expression" dxfId="0" priority="175" stopIfTrue="1">
      <formula>AND(ISNUMBER(#REF!),#REF!&lt;200)</formula>
    </cfRule>
    <cfRule type="expression" dxfId="0" priority="176" stopIfTrue="1">
      <formula>AND(ISNUMBER(#REF!),#REF!&lt;200)</formula>
    </cfRule>
  </conditionalFormatting>
  <conditionalFormatting sqref="B259">
    <cfRule type="expression" dxfId="0" priority="485" stopIfTrue="1">
      <formula>AND(ISNUMBER(#REF!),#REF!&lt;200)</formula>
    </cfRule>
    <cfRule type="expression" dxfId="0" priority="486" stopIfTrue="1">
      <formula>AND(ISNUMBER(#REF!),#REF!&lt;200)</formula>
    </cfRule>
  </conditionalFormatting>
  <conditionalFormatting sqref="K259">
    <cfRule type="expression" dxfId="0" priority="125" stopIfTrue="1">
      <formula>AND(ISNUMBER(#REF!),#REF!&lt;200)</formula>
    </cfRule>
    <cfRule type="expression" dxfId="0" priority="126" stopIfTrue="1">
      <formula>AND(ISNUMBER(#REF!),#REF!&lt;200)</formula>
    </cfRule>
    <cfRule type="expression" dxfId="0" priority="127" stopIfTrue="1">
      <formula>AND(ISNUMBER(#REF!),#REF!&lt;200)</formula>
    </cfRule>
    <cfRule type="expression" dxfId="0" priority="128" stopIfTrue="1">
      <formula>AND(ISNUMBER(#REF!),#REF!&lt;200)</formula>
    </cfRule>
  </conditionalFormatting>
  <conditionalFormatting sqref="K321">
    <cfRule type="expression" dxfId="0" priority="117" stopIfTrue="1">
      <formula>AND(ISNUMBER(#REF!),#REF!&lt;200)</formula>
    </cfRule>
    <cfRule type="expression" dxfId="0" priority="118" stopIfTrue="1">
      <formula>AND(ISNUMBER(#REF!),#REF!&lt;200)</formula>
    </cfRule>
    <cfRule type="expression" dxfId="0" priority="119" stopIfTrue="1">
      <formula>AND(ISNUMBER(#REF!),#REF!&lt;200)</formula>
    </cfRule>
    <cfRule type="expression" dxfId="0" priority="120" stopIfTrue="1">
      <formula>AND(ISNUMBER(#REF!),#REF!&lt;200)</formula>
    </cfRule>
  </conditionalFormatting>
  <conditionalFormatting sqref="Q323">
    <cfRule type="expression" dxfId="0" priority="411" stopIfTrue="1">
      <formula>AND(ISNUMBER(#REF!),#REF!&lt;200)</formula>
    </cfRule>
    <cfRule type="expression" dxfId="0" priority="412" stopIfTrue="1">
      <formula>AND(ISNUMBER(#REF!),#REF!&lt;200)</formula>
    </cfRule>
  </conditionalFormatting>
  <conditionalFormatting sqref="Q326">
    <cfRule type="expression" dxfId="0" priority="413" stopIfTrue="1">
      <formula>AND(ISNUMBER(#REF!),#REF!&lt;200)</formula>
    </cfRule>
    <cfRule type="expression" dxfId="0" priority="414" stopIfTrue="1">
      <formula>AND(ISNUMBER(#REF!),#REF!&lt;200)</formula>
    </cfRule>
  </conditionalFormatting>
  <conditionalFormatting sqref="K327">
    <cfRule type="expression" dxfId="0" priority="165" stopIfTrue="1">
      <formula>AND(ISNUMBER(#REF!),#REF!&lt;200)</formula>
    </cfRule>
    <cfRule type="expression" dxfId="0" priority="166" stopIfTrue="1">
      <formula>AND(ISNUMBER(#REF!),#REF!&lt;200)</formula>
    </cfRule>
  </conditionalFormatting>
  <conditionalFormatting sqref="Q327">
    <cfRule type="expression" dxfId="0" priority="409" stopIfTrue="1">
      <formula>AND(ISNUMBER(#REF!),#REF!&lt;200)</formula>
    </cfRule>
    <cfRule type="expression" dxfId="0" priority="410" stopIfTrue="1">
      <formula>AND(ISNUMBER(#REF!),#REF!&lt;200)</formula>
    </cfRule>
  </conditionalFormatting>
  <conditionalFormatting sqref="K328">
    <cfRule type="expression" dxfId="0" priority="163" stopIfTrue="1">
      <formula>AND(ISNUMBER(#REF!),#REF!&lt;200)</formula>
    </cfRule>
    <cfRule type="expression" dxfId="0" priority="164" stopIfTrue="1">
      <formula>AND(ISNUMBER(#REF!),#REF!&lt;200)</formula>
    </cfRule>
  </conditionalFormatting>
  <conditionalFormatting sqref="Q328">
    <cfRule type="expression" dxfId="0" priority="427" stopIfTrue="1">
      <formula>AND(ISNUMBER(#REF!),#REF!&lt;200)</formula>
    </cfRule>
    <cfRule type="expression" dxfId="0" priority="428" stopIfTrue="1">
      <formula>AND(ISNUMBER(#REF!),#REF!&lt;200)</formula>
    </cfRule>
  </conditionalFormatting>
  <conditionalFormatting sqref="Q329">
    <cfRule type="expression" dxfId="0" priority="407" stopIfTrue="1">
      <formula>AND(ISNUMBER(#REF!),#REF!&lt;200)</formula>
    </cfRule>
    <cfRule type="expression" dxfId="0" priority="408" stopIfTrue="1">
      <formula>AND(ISNUMBER(#REF!),#REF!&lt;200)</formula>
    </cfRule>
  </conditionalFormatting>
  <conditionalFormatting sqref="Q330">
    <cfRule type="expression" dxfId="0" priority="405" stopIfTrue="1">
      <formula>AND(ISNUMBER(#REF!),#REF!&lt;200)</formula>
    </cfRule>
    <cfRule type="expression" dxfId="0" priority="406" stopIfTrue="1">
      <formula>AND(ISNUMBER(#REF!),#REF!&lt;200)</formula>
    </cfRule>
  </conditionalFormatting>
  <conditionalFormatting sqref="K331">
    <cfRule type="expression" dxfId="0" priority="99" stopIfTrue="1">
      <formula>AND(ISNUMBER(#REF!),#REF!&lt;200)</formula>
    </cfRule>
    <cfRule type="expression" dxfId="0" priority="100" stopIfTrue="1">
      <formula>AND(ISNUMBER(#REF!),#REF!&lt;200)</formula>
    </cfRule>
    <cfRule type="expression" dxfId="0" priority="101" stopIfTrue="1">
      <formula>AND(ISNUMBER(#REF!),#REF!&lt;200)</formula>
    </cfRule>
    <cfRule type="expression" dxfId="0" priority="102" stopIfTrue="1">
      <formula>AND(ISNUMBER(#REF!),#REF!&lt;200)</formula>
    </cfRule>
    <cfRule type="expression" dxfId="0" priority="103" stopIfTrue="1">
      <formula>AND(ISNUMBER(#REF!),#REF!&lt;200)</formula>
    </cfRule>
    <cfRule type="expression" dxfId="0" priority="104" stopIfTrue="1">
      <formula>AND(ISNUMBER(#REF!),#REF!&lt;200)</formula>
    </cfRule>
  </conditionalFormatting>
  <conditionalFormatting sqref="Q331">
    <cfRule type="expression" dxfId="0" priority="425" stopIfTrue="1">
      <formula>AND(ISNUMBER(#REF!),#REF!&lt;200)</formula>
    </cfRule>
    <cfRule type="expression" dxfId="0" priority="426" stopIfTrue="1">
      <formula>AND(ISNUMBER(#REF!),#REF!&lt;200)</formula>
    </cfRule>
  </conditionalFormatting>
  <conditionalFormatting sqref="B332">
    <cfRule type="expression" dxfId="0" priority="435" stopIfTrue="1">
      <formula>AND(ISNUMBER(#REF!),#REF!&lt;200)</formula>
    </cfRule>
    <cfRule type="expression" dxfId="0" priority="436" stopIfTrue="1">
      <formula>AND(ISNUMBER(#REF!),#REF!&lt;200)</formula>
    </cfRule>
  </conditionalFormatting>
  <conditionalFormatting sqref="Q332">
    <cfRule type="expression" dxfId="0" priority="423" stopIfTrue="1">
      <formula>AND(ISNUMBER(#REF!),#REF!&lt;200)</formula>
    </cfRule>
    <cfRule type="expression" dxfId="0" priority="424" stopIfTrue="1">
      <formula>AND(ISNUMBER(#REF!),#REF!&lt;200)</formula>
    </cfRule>
  </conditionalFormatting>
  <conditionalFormatting sqref="B333">
    <cfRule type="expression" dxfId="0" priority="433" stopIfTrue="1">
      <formula>AND(ISNUMBER(#REF!),#REF!&lt;200)</formula>
    </cfRule>
    <cfRule type="expression" dxfId="0" priority="434" stopIfTrue="1">
      <formula>AND(ISNUMBER(#REF!),#REF!&lt;200)</formula>
    </cfRule>
  </conditionalFormatting>
  <conditionalFormatting sqref="Q333">
    <cfRule type="expression" dxfId="0" priority="421" stopIfTrue="1">
      <formula>AND(ISNUMBER(#REF!),#REF!&lt;200)</formula>
    </cfRule>
    <cfRule type="expression" dxfId="0" priority="422" stopIfTrue="1">
      <formula>AND(ISNUMBER(#REF!),#REF!&lt;200)</formula>
    </cfRule>
  </conditionalFormatting>
  <conditionalFormatting sqref="B334">
    <cfRule type="expression" dxfId="0" priority="429" stopIfTrue="1">
      <formula>AND(ISNUMBER(#REF!),#REF!&lt;200)</formula>
    </cfRule>
    <cfRule type="expression" dxfId="0" priority="430" stopIfTrue="1">
      <formula>AND(ISNUMBER(#REF!),#REF!&lt;200)</formula>
    </cfRule>
  </conditionalFormatting>
  <conditionalFormatting sqref="Q334">
    <cfRule type="expression" dxfId="0" priority="419" stopIfTrue="1">
      <formula>AND(ISNUMBER(#REF!),#REF!&lt;200)</formula>
    </cfRule>
    <cfRule type="expression" dxfId="0" priority="420" stopIfTrue="1">
      <formula>AND(ISNUMBER(#REF!),#REF!&lt;200)</formula>
    </cfRule>
  </conditionalFormatting>
  <conditionalFormatting sqref="B335">
    <cfRule type="expression" dxfId="0" priority="431" stopIfTrue="1">
      <formula>AND(ISNUMBER(#REF!),#REF!&lt;200)</formula>
    </cfRule>
    <cfRule type="expression" dxfId="0" priority="432" stopIfTrue="1">
      <formula>AND(ISNUMBER(#REF!),#REF!&lt;200)</formula>
    </cfRule>
  </conditionalFormatting>
  <conditionalFormatting sqref="Q335">
    <cfRule type="expression" dxfId="0" priority="417" stopIfTrue="1">
      <formula>AND(ISNUMBER(#REF!),#REF!&lt;200)</formula>
    </cfRule>
    <cfRule type="expression" dxfId="0" priority="418" stopIfTrue="1">
      <formula>AND(ISNUMBER(#REF!),#REF!&lt;200)</formula>
    </cfRule>
  </conditionalFormatting>
  <conditionalFormatting sqref="Q336">
    <cfRule type="expression" dxfId="0" priority="415" stopIfTrue="1">
      <formula>AND(ISNUMBER(#REF!),#REF!&lt;200)</formula>
    </cfRule>
    <cfRule type="expression" dxfId="0" priority="416" stopIfTrue="1">
      <formula>AND(ISNUMBER(#REF!),#REF!&lt;200)</formula>
    </cfRule>
  </conditionalFormatting>
  <conditionalFormatting sqref="Q337">
    <cfRule type="expression" dxfId="0" priority="403" stopIfTrue="1">
      <formula>AND(ISNUMBER(#REF!),#REF!&lt;200)</formula>
    </cfRule>
    <cfRule type="expression" dxfId="0" priority="404" stopIfTrue="1">
      <formula>AND(ISNUMBER(#REF!),#REF!&lt;200)</formula>
    </cfRule>
  </conditionalFormatting>
  <conditionalFormatting sqref="Q338">
    <cfRule type="expression" dxfId="0" priority="401" stopIfTrue="1">
      <formula>AND(ISNUMBER(#REF!),#REF!&lt;200)</formula>
    </cfRule>
    <cfRule type="expression" dxfId="0" priority="402" stopIfTrue="1">
      <formula>AND(ISNUMBER(#REF!),#REF!&lt;200)</formula>
    </cfRule>
  </conditionalFormatting>
  <conditionalFormatting sqref="Q339">
    <cfRule type="expression" dxfId="0" priority="399" stopIfTrue="1">
      <formula>AND(ISNUMBER(#REF!),#REF!&lt;200)</formula>
    </cfRule>
    <cfRule type="expression" dxfId="0" priority="400" stopIfTrue="1">
      <formula>AND(ISNUMBER(#REF!),#REF!&lt;200)</formula>
    </cfRule>
  </conditionalFormatting>
  <conditionalFormatting sqref="B340">
    <cfRule type="expression" dxfId="0" priority="1086" stopIfTrue="1">
      <formula>AND(ISNUMBER(#REF!),#REF!&lt;200)</formula>
    </cfRule>
  </conditionalFormatting>
  <conditionalFormatting sqref="E340">
    <cfRule type="expression" dxfId="0" priority="1085" stopIfTrue="1">
      <formula>AND(ISNUMBER(#REF!),#REF!&lt;200)</formula>
    </cfRule>
    <cfRule type="expression" dxfId="0" priority="1087" stopIfTrue="1">
      <formula>AND(ISNUMBER(#REF!),#REF!&lt;200)</formula>
    </cfRule>
  </conditionalFormatting>
  <conditionalFormatting sqref="K346">
    <cfRule type="expression" dxfId="0" priority="85" stopIfTrue="1">
      <formula>AND(ISNUMBER(#REF!),#REF!&lt;200)</formula>
    </cfRule>
    <cfRule type="expression" dxfId="0" priority="86" stopIfTrue="1">
      <formula>AND(ISNUMBER(#REF!),#REF!&lt;200)</formula>
    </cfRule>
    <cfRule type="expression" dxfId="0" priority="87" stopIfTrue="1">
      <formula>AND(ISNUMBER(#REF!),#REF!&lt;200)</formula>
    </cfRule>
    <cfRule type="expression" dxfId="0" priority="88" stopIfTrue="1">
      <formula>AND(ISNUMBER(#REF!),#REF!&lt;200)</formula>
    </cfRule>
    <cfRule type="expression" dxfId="0" priority="89" stopIfTrue="1">
      <formula>AND(ISNUMBER(#REF!),#REF!&lt;200)</formula>
    </cfRule>
    <cfRule type="expression" dxfId="0" priority="90" stopIfTrue="1">
      <formula>AND(ISNUMBER(#REF!),#REF!&lt;200)</formula>
    </cfRule>
  </conditionalFormatting>
  <conditionalFormatting sqref="E347">
    <cfRule type="expression" dxfId="0" priority="395" stopIfTrue="1">
      <formula>AND(ISNUMBER(#REF!),#REF!&lt;200)</formula>
    </cfRule>
  </conditionalFormatting>
  <conditionalFormatting sqref="E348:J348">
    <cfRule type="expression" dxfId="0" priority="388" stopIfTrue="1">
      <formula>AND(ISNUMBER(#REF!),#REF!&lt;200)</formula>
    </cfRule>
    <cfRule type="expression" dxfId="0" priority="389" stopIfTrue="1">
      <formula>AND(ISNUMBER(#REF!),#REF!&lt;200)</formula>
    </cfRule>
  </conditionalFormatting>
  <conditionalFormatting sqref="N348">
    <cfRule type="expression" dxfId="0" priority="386" stopIfTrue="1">
      <formula>AND(ISNUMBER(#REF!),#REF!&lt;200)</formula>
    </cfRule>
    <cfRule type="expression" dxfId="0" priority="387" stopIfTrue="1">
      <formula>AND(ISNUMBER(#REF!),#REF!&lt;200)</formula>
    </cfRule>
  </conditionalFormatting>
  <conditionalFormatting sqref="K349">
    <cfRule type="expression" dxfId="0" priority="17" stopIfTrue="1">
      <formula>AND(ISNUMBER(#REF!),#REF!&lt;200)</formula>
    </cfRule>
    <cfRule type="expression" dxfId="0" priority="18" stopIfTrue="1">
      <formula>AND(ISNUMBER(#REF!),#REF!&lt;200)</formula>
    </cfRule>
    <cfRule type="expression" dxfId="0" priority="19" stopIfTrue="1">
      <formula>AND(ISNUMBER(#REF!),#REF!&lt;200)</formula>
    </cfRule>
    <cfRule type="expression" dxfId="0" priority="20" stopIfTrue="1">
      <formula>AND(ISNUMBER(#REF!),#REF!&lt;200)</formula>
    </cfRule>
  </conditionalFormatting>
  <conditionalFormatting sqref="H350">
    <cfRule type="expression" dxfId="0" priority="35" stopIfTrue="1">
      <formula>AND(ISNUMBER(#REF!),#REF!&lt;200)</formula>
    </cfRule>
    <cfRule type="expression" dxfId="0" priority="36" stopIfTrue="1">
      <formula>AND(ISNUMBER(#REF!),#REF!&lt;200)</formula>
    </cfRule>
  </conditionalFormatting>
  <conditionalFormatting sqref="K350">
    <cfRule type="expression" dxfId="0" priority="13" stopIfTrue="1">
      <formula>AND(ISNUMBER(#REF!),#REF!&lt;200)</formula>
    </cfRule>
    <cfRule type="expression" dxfId="0" priority="14" stopIfTrue="1">
      <formula>AND(ISNUMBER(#REF!),#REF!&lt;200)</formula>
    </cfRule>
    <cfRule type="expression" dxfId="0" priority="15" stopIfTrue="1">
      <formula>AND(ISNUMBER(#REF!),#REF!&lt;200)</formula>
    </cfRule>
    <cfRule type="expression" dxfId="0" priority="16" stopIfTrue="1">
      <formula>AND(ISNUMBER(#REF!),#REF!&lt;200)</formula>
    </cfRule>
  </conditionalFormatting>
  <conditionalFormatting sqref="B351">
    <cfRule type="expression" dxfId="0" priority="449" stopIfTrue="1">
      <formula>AND(ISNUMBER(#REF!),#REF!&lt;200)</formula>
    </cfRule>
    <cfRule type="expression" dxfId="0" priority="450" stopIfTrue="1">
      <formula>AND(ISNUMBER(#REF!),#REF!&lt;200)</formula>
    </cfRule>
  </conditionalFormatting>
  <conditionalFormatting sqref="K351">
    <cfRule type="expression" dxfId="0" priority="7" stopIfTrue="1">
      <formula>AND(ISNUMBER(#REF!),#REF!&lt;200)</formula>
    </cfRule>
    <cfRule type="expression" dxfId="0" priority="8" stopIfTrue="1">
      <formula>AND(ISNUMBER(#REF!),#REF!&lt;200)</formula>
    </cfRule>
  </conditionalFormatting>
  <conditionalFormatting sqref="L351">
    <cfRule type="expression" dxfId="0" priority="63" stopIfTrue="1">
      <formula>AND(ISNUMBER(#REF!),#REF!&lt;200)</formula>
    </cfRule>
    <cfRule type="expression" dxfId="0" priority="64" stopIfTrue="1">
      <formula>AND(ISNUMBER(#REF!),#REF!&lt;200)</formula>
    </cfRule>
  </conditionalFormatting>
  <conditionalFormatting sqref="K352">
    <cfRule type="expression" dxfId="0" priority="79" stopIfTrue="1">
      <formula>AND(ISNUMBER(#REF!),#REF!&lt;200)</formula>
    </cfRule>
    <cfRule type="expression" dxfId="0" priority="80" stopIfTrue="1">
      <formula>AND(ISNUMBER(#REF!),#REF!&lt;200)</formula>
    </cfRule>
    <cfRule type="expression" dxfId="0" priority="81" stopIfTrue="1">
      <formula>AND(ISNUMBER(#REF!),#REF!&lt;200)</formula>
    </cfRule>
    <cfRule type="expression" dxfId="0" priority="82" stopIfTrue="1">
      <formula>AND(ISNUMBER(#REF!),#REF!&lt;200)</formula>
    </cfRule>
    <cfRule type="expression" dxfId="0" priority="83" stopIfTrue="1">
      <formula>AND(ISNUMBER(#REF!),#REF!&lt;200)</formula>
    </cfRule>
    <cfRule type="expression" dxfId="0" priority="84" stopIfTrue="1">
      <formula>AND(ISNUMBER(#REF!),#REF!&lt;200)</formula>
    </cfRule>
  </conditionalFormatting>
  <conditionalFormatting sqref="C353">
    <cfRule type="expression" dxfId="0" priority="4" stopIfTrue="1">
      <formula>AND(ISNUMBER(#REF!),#REF!&lt;200)</formula>
    </cfRule>
    <cfRule type="expression" dxfId="0" priority="3" stopIfTrue="1">
      <formula>AND(ISNUMBER(#REF!),#REF!&lt;200)</formula>
    </cfRule>
  </conditionalFormatting>
  <conditionalFormatting sqref="F353">
    <cfRule type="expression" dxfId="0" priority="801" stopIfTrue="1">
      <formula>AND(ISNUMBER(#REF!),#REF!&lt;200)</formula>
    </cfRule>
    <cfRule type="expression" dxfId="0" priority="802" stopIfTrue="1">
      <formula>AND(ISNUMBER(#REF!),#REF!&lt;200)</formula>
    </cfRule>
  </conditionalFormatting>
  <conditionalFormatting sqref="K353">
    <cfRule type="expression" dxfId="0" priority="9" stopIfTrue="1">
      <formula>AND(ISNUMBER(#REF!),#REF!&lt;200)</formula>
    </cfRule>
    <cfRule type="expression" dxfId="0" priority="10" stopIfTrue="1">
      <formula>AND(ISNUMBER(#REF!),#REF!&lt;200)</formula>
    </cfRule>
    <cfRule type="expression" dxfId="0" priority="11" stopIfTrue="1">
      <formula>AND(ISNUMBER(#REF!),#REF!&lt;200)</formula>
    </cfRule>
    <cfRule type="expression" dxfId="0" priority="12" stopIfTrue="1">
      <formula>AND(ISNUMBER(#REF!),#REF!&lt;200)</formula>
    </cfRule>
  </conditionalFormatting>
  <conditionalFormatting sqref="R353:S353">
    <cfRule type="expression" dxfId="0" priority="377" stopIfTrue="1">
      <formula>AND(ISNUMBER(#REF!),#REF!&lt;200)</formula>
    </cfRule>
    <cfRule type="expression" dxfId="0" priority="378" stopIfTrue="1">
      <formula>AND(ISNUMBER(#REF!),#REF!&lt;200)</formula>
    </cfRule>
  </conditionalFormatting>
  <conditionalFormatting sqref="B41:B42">
    <cfRule type="expression" dxfId="0" priority="750" stopIfTrue="1">
      <formula>AND(ISNUMBER(#REF!),#REF!&lt;200)</formula>
    </cfRule>
    <cfRule type="expression" dxfId="0" priority="751" stopIfTrue="1">
      <formula>AND(ISNUMBER(#REF!),#REF!&lt;200)</formula>
    </cfRule>
  </conditionalFormatting>
  <conditionalFormatting sqref="B90:B92">
    <cfRule type="expression" dxfId="0" priority="385" stopIfTrue="1">
      <formula>AND(ISNUMBER(#REF!),#REF!&lt;200)</formula>
    </cfRule>
  </conditionalFormatting>
  <conditionalFormatting sqref="B93:B98">
    <cfRule type="expression" dxfId="0" priority="519" stopIfTrue="1">
      <formula>AND(ISNUMBER(#REF!),#REF!&lt;200)</formula>
    </cfRule>
  </conditionalFormatting>
  <conditionalFormatting sqref="B145:B146">
    <cfRule type="expression" dxfId="1" priority="41" stopIfTrue="1">
      <formula>AND(ISNUMBER(#REF!),#REF!&lt;200)</formula>
    </cfRule>
    <cfRule type="expression" dxfId="1" priority="42" stopIfTrue="1">
      <formula>AND(ISNUMBER(#REF!),#REF!&lt;200)</formula>
    </cfRule>
  </conditionalFormatting>
  <conditionalFormatting sqref="B161:B165">
    <cfRule type="expression" dxfId="0" priority="496" stopIfTrue="1">
      <formula>AND(ISNUMBER(#REF!),#REF!&lt;200)</formula>
    </cfRule>
  </conditionalFormatting>
  <conditionalFormatting sqref="C147:C350">
    <cfRule type="expression" dxfId="0" priority="6" stopIfTrue="1">
      <formula>AND(ISNUMBER(#REF!),#REF!&lt;200)</formula>
    </cfRule>
    <cfRule type="expression" dxfId="0" priority="5" stopIfTrue="1">
      <formula>AND(ISNUMBER(#REF!),#REF!&lt;200)</formula>
    </cfRule>
  </conditionalFormatting>
  <conditionalFormatting sqref="E161:E165">
    <cfRule type="expression" dxfId="0" priority="497" stopIfTrue="1">
      <formula>AND(ISNUMBER(#REF!),#REF!&lt;200)</formula>
    </cfRule>
  </conditionalFormatting>
  <conditionalFormatting sqref="E167:E168">
    <cfRule type="expression" dxfId="0" priority="481" stopIfTrue="1">
      <formula>AND(ISNUMBER(#REF!),#REF!&lt;200)</formula>
    </cfRule>
    <cfRule type="expression" dxfId="0" priority="482" stopIfTrue="1">
      <formula>AND(ISNUMBER(#REF!),#REF!&lt;200)</formula>
    </cfRule>
  </conditionalFormatting>
  <conditionalFormatting sqref="E332:E337">
    <cfRule type="expression" dxfId="0" priority="441" stopIfTrue="1">
      <formula>AND(ISNUMBER(#REF!),#REF!&lt;200)</formula>
    </cfRule>
    <cfRule type="expression" dxfId="0" priority="442" stopIfTrue="1">
      <formula>AND(ISNUMBER(#REF!),#REF!&lt;200)</formula>
    </cfRule>
  </conditionalFormatting>
  <conditionalFormatting sqref="F172:F177">
    <cfRule type="expression" dxfId="0" priority="383" stopIfTrue="1">
      <formula>AND(ISNUMBER(#REF!),#REF!&lt;200)</formula>
    </cfRule>
    <cfRule type="expression" dxfId="0" priority="384" stopIfTrue="1">
      <formula>AND(ISNUMBER(#REF!),#REF!&lt;200)</formula>
    </cfRule>
  </conditionalFormatting>
  <conditionalFormatting sqref="G349:G350">
    <cfRule type="expression" dxfId="0" priority="37" stopIfTrue="1">
      <formula>AND(ISNUMBER(#REF!),#REF!&lt;200)</formula>
    </cfRule>
    <cfRule type="expression" dxfId="0" priority="38" stopIfTrue="1">
      <formula>AND(ISNUMBER(#REF!),#REF!&lt;200)</formula>
    </cfRule>
  </conditionalFormatting>
  <conditionalFormatting sqref="K66:K76">
    <cfRule type="expression" dxfId="0" priority="149" stopIfTrue="1">
      <formula>AND(ISNUMBER(#REF!),#REF!&lt;200)</formula>
    </cfRule>
    <cfRule type="expression" dxfId="0" priority="150" stopIfTrue="1">
      <formula>AND(ISNUMBER(#REF!),#REF!&lt;200)</formula>
    </cfRule>
  </conditionalFormatting>
  <conditionalFormatting sqref="K81:K82">
    <cfRule type="expression" dxfId="0" priority="185" stopIfTrue="1">
      <formula>AND(ISNUMBER(#REF!),#REF!&lt;200)</formula>
    </cfRule>
    <cfRule type="expression" dxfId="0" priority="186" stopIfTrue="1">
      <formula>AND(ISNUMBER(#REF!),#REF!&lt;200)</formula>
    </cfRule>
  </conditionalFormatting>
  <conditionalFormatting sqref="K161:K169">
    <cfRule type="expression" dxfId="0" priority="147" stopIfTrue="1">
      <formula>AND(ISNUMBER(#REF!),#REF!&lt;200)</formula>
    </cfRule>
    <cfRule type="expression" dxfId="0" priority="148" stopIfTrue="1">
      <formula>AND(ISNUMBER(#REF!),#REF!&lt;200)</formula>
    </cfRule>
  </conditionalFormatting>
  <conditionalFormatting sqref="K167:K168">
    <cfRule type="expression" dxfId="0" priority="171" stopIfTrue="1">
      <formula>AND(ISNUMBER(#REF!),#REF!&lt;200)</formula>
    </cfRule>
    <cfRule type="expression" dxfId="0" priority="172" stopIfTrue="1">
      <formula>AND(ISNUMBER(#REF!),#REF!&lt;200)</formula>
    </cfRule>
  </conditionalFormatting>
  <conditionalFormatting sqref="K172:K177">
    <cfRule type="expression" dxfId="0" priority="141" stopIfTrue="1">
      <formula>AND(ISNUMBER(#REF!),#REF!&lt;200)</formula>
    </cfRule>
    <cfRule type="expression" dxfId="0" priority="142" stopIfTrue="1">
      <formula>AND(ISNUMBER(#REF!),#REF!&lt;200)</formula>
    </cfRule>
    <cfRule type="expression" dxfId="0" priority="143" stopIfTrue="1">
      <formula>AND(ISNUMBER(#REF!),#REF!&lt;200)</formula>
    </cfRule>
    <cfRule type="expression" dxfId="0" priority="144" stopIfTrue="1">
      <formula>AND(ISNUMBER(#REF!),#REF!&lt;200)</formula>
    </cfRule>
  </conditionalFormatting>
  <conditionalFormatting sqref="K180:K191">
    <cfRule type="expression" dxfId="0" priority="129" stopIfTrue="1">
      <formula>AND(ISNUMBER(#REF!),#REF!&lt;200)</formula>
    </cfRule>
    <cfRule type="expression" dxfId="0" priority="130" stopIfTrue="1">
      <formula>AND(ISNUMBER(#REF!),#REF!&lt;200)</formula>
    </cfRule>
    <cfRule type="expression" dxfId="0" priority="131" stopIfTrue="1">
      <formula>AND(ISNUMBER(#REF!),#REF!&lt;200)</formula>
    </cfRule>
    <cfRule type="expression" dxfId="0" priority="132" stopIfTrue="1">
      <formula>AND(ISNUMBER(#REF!),#REF!&lt;200)</formula>
    </cfRule>
  </conditionalFormatting>
  <conditionalFormatting sqref="K272:K320">
    <cfRule type="expression" dxfId="0" priority="121" stopIfTrue="1">
      <formula>AND(ISNUMBER(#REF!),#REF!&lt;200)</formula>
    </cfRule>
    <cfRule type="expression" dxfId="0" priority="122" stopIfTrue="1">
      <formula>AND(ISNUMBER(#REF!),#REF!&lt;200)</formula>
    </cfRule>
    <cfRule type="expression" dxfId="0" priority="123" stopIfTrue="1">
      <formula>AND(ISNUMBER(#REF!),#REF!&lt;200)</formula>
    </cfRule>
    <cfRule type="expression" dxfId="0" priority="124" stopIfTrue="1">
      <formula>AND(ISNUMBER(#REF!),#REF!&lt;200)</formula>
    </cfRule>
  </conditionalFormatting>
  <conditionalFormatting sqref="K322:K325">
    <cfRule type="expression" dxfId="0" priority="111" stopIfTrue="1">
      <formula>AND(ISNUMBER(#REF!),#REF!&lt;200)</formula>
    </cfRule>
    <cfRule type="expression" dxfId="0" priority="112" stopIfTrue="1">
      <formula>AND(ISNUMBER(#REF!),#REF!&lt;200)</formula>
    </cfRule>
    <cfRule type="expression" dxfId="0" priority="113" stopIfTrue="1">
      <formula>AND(ISNUMBER(#REF!),#REF!&lt;200)</formula>
    </cfRule>
    <cfRule type="expression" dxfId="0" priority="114" stopIfTrue="1">
      <formula>AND(ISNUMBER(#REF!),#REF!&lt;200)</formula>
    </cfRule>
    <cfRule type="expression" dxfId="0" priority="115" stopIfTrue="1">
      <formula>AND(ISNUMBER(#REF!),#REF!&lt;200)</formula>
    </cfRule>
    <cfRule type="expression" dxfId="0" priority="116" stopIfTrue="1">
      <formula>AND(ISNUMBER(#REF!),#REF!&lt;200)</formula>
    </cfRule>
  </conditionalFormatting>
  <conditionalFormatting sqref="K326:K330">
    <cfRule type="expression" dxfId="0" priority="105" stopIfTrue="1">
      <formula>AND(ISNUMBER(#REF!),#REF!&lt;200)</formula>
    </cfRule>
    <cfRule type="expression" dxfId="0" priority="106" stopIfTrue="1">
      <formula>AND(ISNUMBER(#REF!),#REF!&lt;200)</formula>
    </cfRule>
    <cfRule type="expression" dxfId="0" priority="107" stopIfTrue="1">
      <formula>AND(ISNUMBER(#REF!),#REF!&lt;200)</formula>
    </cfRule>
    <cfRule type="expression" dxfId="0" priority="108" stopIfTrue="1">
      <formula>AND(ISNUMBER(#REF!),#REF!&lt;200)</formula>
    </cfRule>
    <cfRule type="expression" dxfId="0" priority="109" stopIfTrue="1">
      <formula>AND(ISNUMBER(#REF!),#REF!&lt;200)</formula>
    </cfRule>
    <cfRule type="expression" dxfId="0" priority="110" stopIfTrue="1">
      <formula>AND(ISNUMBER(#REF!),#REF!&lt;200)</formula>
    </cfRule>
  </conditionalFormatting>
  <conditionalFormatting sqref="K332:K337">
    <cfRule type="expression" dxfId="0" priority="161" stopIfTrue="1">
      <formula>AND(ISNUMBER(#REF!),#REF!&lt;200)</formula>
    </cfRule>
    <cfRule type="expression" dxfId="0" priority="162" stopIfTrue="1">
      <formula>AND(ISNUMBER(#REF!),#REF!&lt;200)</formula>
    </cfRule>
  </conditionalFormatting>
  <conditionalFormatting sqref="K332:K339">
    <cfRule type="expression" dxfId="0" priority="91" stopIfTrue="1">
      <formula>AND(ISNUMBER(#REF!),#REF!&lt;200)</formula>
    </cfRule>
    <cfRule type="expression" dxfId="0" priority="92" stopIfTrue="1">
      <formula>AND(ISNUMBER(#REF!),#REF!&lt;200)</formula>
    </cfRule>
    <cfRule type="expression" dxfId="0" priority="93" stopIfTrue="1">
      <formula>AND(ISNUMBER(#REF!),#REF!&lt;200)</formula>
    </cfRule>
    <cfRule type="expression" dxfId="0" priority="94" stopIfTrue="1">
      <formula>AND(ISNUMBER(#REF!),#REF!&lt;200)</formula>
    </cfRule>
    <cfRule type="expression" dxfId="0" priority="95" stopIfTrue="1">
      <formula>AND(ISNUMBER(#REF!),#REF!&lt;200)</formula>
    </cfRule>
    <cfRule type="expression" dxfId="0" priority="96" stopIfTrue="1">
      <formula>AND(ISNUMBER(#REF!),#REF!&lt;200)</formula>
    </cfRule>
    <cfRule type="expression" dxfId="0" priority="97" stopIfTrue="1">
      <formula>AND(ISNUMBER(#REF!),#REF!&lt;200)</formula>
    </cfRule>
    <cfRule type="expression" dxfId="0" priority="98" stopIfTrue="1">
      <formula>AND(ISNUMBER(#REF!),#REF!&lt;200)</formula>
    </cfRule>
  </conditionalFormatting>
  <conditionalFormatting sqref="L41:L42">
    <cfRule type="expression" dxfId="0" priority="225" stopIfTrue="1">
      <formula>AND(ISNUMBER(#REF!),#REF!&lt;200)</formula>
    </cfRule>
    <cfRule type="expression" dxfId="0" priority="226" stopIfTrue="1">
      <formula>AND(ISNUMBER(#REF!),#REF!&lt;200)</formula>
    </cfRule>
  </conditionalFormatting>
  <conditionalFormatting sqref="M25:M87">
    <cfRule type="expression" dxfId="0" priority="754" stopIfTrue="1">
      <formula>AND(ISNUMBER(#REF!),#REF!&lt;200)</formula>
    </cfRule>
    <cfRule type="expression" dxfId="0" priority="755" stopIfTrue="1">
      <formula>AND(ISNUMBER(#REF!),#REF!&lt;200)</formula>
    </cfRule>
  </conditionalFormatting>
  <conditionalFormatting sqref="Q147:Q159">
    <cfRule type="expression" dxfId="0" priority="465" stopIfTrue="1">
      <formula>AND(ISNUMBER(#REF!),#REF!&lt;200)</formula>
    </cfRule>
    <cfRule type="expression" dxfId="0" priority="466" stopIfTrue="1">
      <formula>AND(ISNUMBER(#REF!),#REF!&lt;200)</formula>
    </cfRule>
  </conditionalFormatting>
  <conditionalFormatting sqref="Q161:Q169">
    <cfRule type="expression" dxfId="0" priority="463" stopIfTrue="1">
      <formula>AND(ISNUMBER(#REF!),#REF!&lt;200)</formula>
    </cfRule>
    <cfRule type="expression" dxfId="0" priority="464" stopIfTrue="1">
      <formula>AND(ISNUMBER(#REF!),#REF!&lt;200)</formula>
    </cfRule>
  </conditionalFormatting>
  <conditionalFormatting sqref="Q260:Q271">
    <cfRule type="expression" dxfId="0" priority="461" stopIfTrue="1">
      <formula>AND(ISNUMBER(#REF!),#REF!&lt;200)</formula>
    </cfRule>
    <cfRule type="expression" dxfId="0" priority="462" stopIfTrue="1">
      <formula>AND(ISNUMBER(#REF!),#REF!&lt;200)</formula>
    </cfRule>
  </conditionalFormatting>
  <conditionalFormatting sqref="R25:R87">
    <cfRule type="expression" dxfId="0" priority="367" stopIfTrue="1">
      <formula>AND(ISNUMBER(#REF!),#REF!&lt;200)</formula>
    </cfRule>
    <cfRule type="expression" dxfId="0" priority="368" stopIfTrue="1">
      <formula>AND(ISNUMBER(#REF!),#REF!&lt;200)</formula>
    </cfRule>
  </conditionalFormatting>
  <conditionalFormatting sqref="S25:S87">
    <cfRule type="expression" dxfId="0" priority="355" stopIfTrue="1">
      <formula>AND(ISNUMBER(#REF!),#REF!&lt;200)</formula>
    </cfRule>
    <cfRule type="expression" dxfId="0" priority="356" stopIfTrue="1">
      <formula>AND(ISNUMBER(#REF!),#REF!&lt;200)</formula>
    </cfRule>
  </conditionalFormatting>
  <conditionalFormatting sqref="S147:S160">
    <cfRule type="expression" dxfId="0" priority="289" stopIfTrue="1">
      <formula>AND(ISNUMBER(#REF!),#REF!&lt;200)</formula>
    </cfRule>
    <cfRule type="expression" dxfId="0" priority="290" stopIfTrue="1">
      <formula>AND(ISNUMBER(#REF!),#REF!&lt;200)</formula>
    </cfRule>
  </conditionalFormatting>
  <conditionalFormatting sqref="S161:S169">
    <cfRule type="expression" dxfId="0" priority="287" stopIfTrue="1">
      <formula>AND(ISNUMBER(#REF!),#REF!&lt;200)</formula>
    </cfRule>
    <cfRule type="expression" dxfId="0" priority="288" stopIfTrue="1">
      <formula>AND(ISNUMBER(#REF!),#REF!&lt;200)</formula>
    </cfRule>
  </conditionalFormatting>
  <conditionalFormatting sqref="S260:S271">
    <cfRule type="expression" dxfId="0" priority="285" stopIfTrue="1">
      <formula>AND(ISNUMBER(#REF!),#REF!&lt;200)</formula>
    </cfRule>
    <cfRule type="expression" dxfId="0" priority="286" stopIfTrue="1">
      <formula>AND(ISNUMBER(#REF!),#REF!&lt;200)</formula>
    </cfRule>
  </conditionalFormatting>
  <conditionalFormatting sqref="S272:S321">
    <cfRule type="expression" dxfId="0" priority="295" stopIfTrue="1">
      <formula>AND(ISNUMBER(#REF!),#REF!&lt;200)</formula>
    </cfRule>
    <cfRule type="expression" dxfId="0" priority="296" stopIfTrue="1">
      <formula>AND(ISNUMBER(#REF!),#REF!&lt;200)</formula>
    </cfRule>
  </conditionalFormatting>
  <conditionalFormatting sqref="S326:S331">
    <cfRule type="expression" dxfId="0" priority="265" stopIfTrue="1">
      <formula>AND(ISNUMBER(#REF!),#REF!&lt;200)</formula>
    </cfRule>
    <cfRule type="expression" dxfId="0" priority="266" stopIfTrue="1">
      <formula>AND(ISNUMBER(#REF!),#REF!&lt;200)</formula>
    </cfRule>
  </conditionalFormatting>
  <conditionalFormatting sqref="S332:S339">
    <cfRule type="expression" dxfId="0" priority="275" stopIfTrue="1">
      <formula>AND(ISNUMBER(#REF!),#REF!&lt;200)</formula>
    </cfRule>
    <cfRule type="expression" dxfId="0" priority="276" stopIfTrue="1">
      <formula>AND(ISNUMBER(#REF!),#REF!&lt;200)</formula>
    </cfRule>
  </conditionalFormatting>
  <conditionalFormatting sqref="B20 B341:B345">
    <cfRule type="expression" dxfId="0" priority="515" stopIfTrue="1">
      <formula>AND(ISNUMBER(#REF!),#REF!&lt;200)</formula>
    </cfRule>
  </conditionalFormatting>
  <conditionalFormatting sqref="E20 E341:E345">
    <cfRule type="expression" dxfId="0" priority="513" stopIfTrue="1">
      <formula>AND(ISNUMBER(#REF!),#REF!&lt;200)</formula>
    </cfRule>
    <cfRule type="expression" dxfId="0" priority="514" stopIfTrue="1">
      <formula>AND(ISNUMBER(#REF!),#REF!&lt;200)</formula>
    </cfRule>
  </conditionalFormatting>
  <conditionalFormatting sqref="E24 Q24">
    <cfRule type="expression" dxfId="0" priority="794" stopIfTrue="1">
      <formula>AND(ISNUMBER(#REF!),#REF!&lt;200)</formula>
    </cfRule>
    <cfRule type="expression" dxfId="0" priority="795" stopIfTrue="1">
      <formula>AND(ISNUMBER(#REF!),#REF!&lt;200)</formula>
    </cfRule>
  </conditionalFormatting>
  <conditionalFormatting sqref="F24:G24 P24 M24">
    <cfRule type="expression" dxfId="0" priority="796" stopIfTrue="1">
      <formula>AND(ISNUMBER(#REF!),#REF!&lt;200)</formula>
    </cfRule>
    <cfRule type="expression" dxfId="0" priority="797" stopIfTrue="1">
      <formula>AND(ISNUMBER(#REF!),#REF!&lt;200)</formula>
    </cfRule>
  </conditionalFormatting>
  <conditionalFormatting sqref="E25 Q25">
    <cfRule type="expression" dxfId="0" priority="752" stopIfTrue="1">
      <formula>AND(ISNUMBER(#REF!),#REF!&lt;200)</formula>
    </cfRule>
    <cfRule type="expression" dxfId="0" priority="753" stopIfTrue="1">
      <formula>AND(ISNUMBER(#REF!),#REF!&lt;200)</formula>
    </cfRule>
  </conditionalFormatting>
  <conditionalFormatting sqref="F25 F27:F31 F33:F34 F36:F38 F40:F43 F46:F47 F49:F54 F59:F62 F76:F77 F79:F80 F73:F74 F69:F71 F66:F67 F56:F57">
    <cfRule type="expression" dxfId="0" priority="744" stopIfTrue="1">
      <formula>AND(ISNUMBER(#REF!),#REF!&lt;200)</formula>
    </cfRule>
    <cfRule type="expression" dxfId="0" priority="745" stopIfTrue="1">
      <formula>AND(ISNUMBER(#REF!),#REF!&lt;200)</formula>
    </cfRule>
  </conditionalFormatting>
  <conditionalFormatting sqref="G25 G27 G29 G33 G36 G40:G41 G47 G49:G51 G56:G57 G76 G80 G69 G59:G61">
    <cfRule type="expression" dxfId="0" priority="742" stopIfTrue="1">
      <formula>AND(ISNUMBER(#REF!),#REF!&lt;200)</formula>
    </cfRule>
    <cfRule type="expression" dxfId="0" priority="743" stopIfTrue="1">
      <formula>AND(ISNUMBER(#REF!),#REF!&lt;200)</formula>
    </cfRule>
  </conditionalFormatting>
  <conditionalFormatting sqref="I25:J25 P33:P34 P27:P31 P36:P38 P46:P47 P66:P67 P76:P77 P73:P74 P69:P71 P79:P80 P25 P59:P62 P40:P43 P56:P57 P49:P54 I33:J34 I49:J54 I79:J80 I76:J77 I73:J74 I36:J38 I69:J71 I40:J43 I27:J31 I46:J47 I66:J67 I56:J57 I59:J62">
    <cfRule type="expression" dxfId="0" priority="792" stopIfTrue="1">
      <formula>AND(ISNUMBER(#REF!),#REF!&lt;200)</formula>
    </cfRule>
    <cfRule type="expression" dxfId="0" priority="793" stopIfTrue="1">
      <formula>AND(ISNUMBER(#REF!),#REF!&lt;200)</formula>
    </cfRule>
  </conditionalFormatting>
  <conditionalFormatting sqref="K25 K46:K47 K27:K31 K40:K43 K36:K38 K33:K34 L64 L58:L60 L66:L69 L40 L80 L76 L35:L37 L86 L72 L84 L82 L78 L55 L47:L51 L44 L29:L30 L27 K79:K86 K49:K77">
    <cfRule type="expression" dxfId="0" priority="237" stopIfTrue="1">
      <formula>AND(ISNUMBER(#REF!),#REF!&lt;200)</formula>
    </cfRule>
    <cfRule type="expression" dxfId="0" priority="238" stopIfTrue="1">
      <formula>AND(ISNUMBER(#REF!),#REF!&lt;200)</formula>
    </cfRule>
  </conditionalFormatting>
  <conditionalFormatting sqref="B58 E58 Q32 Q75 Q44 Q83 Q63:Q64 Q48 Q55 Q58 Q26 Q78 B26 E26 B83 E83 B44 E44 B48 E48 B78 E78 B63:B64 E63:E64 B55 E55">
    <cfRule type="expression" dxfId="0" priority="622" stopIfTrue="1">
      <formula>AND(ISNUMBER(#REF!),#REF!&lt;200)</formula>
    </cfRule>
    <cfRule type="expression" dxfId="0" priority="623" stopIfTrue="1">
      <formula>AND(ISNUMBER(#REF!),#REF!&lt;200)</formula>
    </cfRule>
  </conditionalFormatting>
  <conditionalFormatting sqref="F35 F26 F48 F44 F32 F63:F64 F72 F75 F81 F78 F83:F84 F58 F86:F87 F55">
    <cfRule type="expression" dxfId="0" priority="602" stopIfTrue="1">
      <formula>AND(ISNUMBER(#REF!),#REF!&lt;200)</formula>
    </cfRule>
    <cfRule type="expression" dxfId="0" priority="603" stopIfTrue="1">
      <formula>AND(ISNUMBER(#REF!),#REF!&lt;200)</formula>
    </cfRule>
  </conditionalFormatting>
  <conditionalFormatting sqref="G48 G26 G44 G55 G81 G83:G84 G78 G72 G58 G63:G64">
    <cfRule type="expression" dxfId="0" priority="600" stopIfTrue="1">
      <formula>AND(ISNUMBER(#REF!),#REF!&lt;200)</formula>
    </cfRule>
    <cfRule type="expression" dxfId="0" priority="601" stopIfTrue="1">
      <formula>AND(ISNUMBER(#REF!),#REF!&lt;200)</formula>
    </cfRule>
  </conditionalFormatting>
  <conditionalFormatting sqref="I48:J48 P68 P72 P78 P75 P58 P39 P32 P63:P65 P81:P87 P44:P45 P26 P35 P55 P48 I83:J84 I75:J75 I72:J72 I81 I78:J78 I86:J87 I26:J26 I55:J55 I63:J64 I32:J32 I44:J44 I35:J35 I58:J58">
    <cfRule type="expression" dxfId="0" priority="624" stopIfTrue="1">
      <formula>AND(ISNUMBER(#REF!),#REF!&lt;200)</formula>
    </cfRule>
    <cfRule type="expression" dxfId="0" priority="625" stopIfTrue="1">
      <formula>AND(ISNUMBER(#REF!),#REF!&lt;200)</formula>
    </cfRule>
  </conditionalFormatting>
  <conditionalFormatting sqref="K48 K58 K35 K44 K32 K63:K64 K55 K26 K72 K75 K83:K84 K86:K87 K78">
    <cfRule type="expression" dxfId="0" priority="191" stopIfTrue="1">
      <formula>AND(ISNUMBER(#REF!),#REF!&lt;200)</formula>
    </cfRule>
    <cfRule type="expression" dxfId="0" priority="192" stopIfTrue="1">
      <formula>AND(ISNUMBER(#REF!),#REF!&lt;200)</formula>
    </cfRule>
  </conditionalFormatting>
  <conditionalFormatting sqref="L45 L65 L87 L75 L83 L85 L79 L81 L63 L39 L26 L32">
    <cfRule type="expression" dxfId="0" priority="197" stopIfTrue="1">
      <formula>AND(ISNUMBER(#REF!),#REF!&lt;200)</formula>
    </cfRule>
    <cfRule type="expression" dxfId="0" priority="198" stopIfTrue="1">
      <formula>AND(ISNUMBER(#REF!),#REF!&lt;200)</formula>
    </cfRule>
  </conditionalFormatting>
  <conditionalFormatting sqref="B47 E47 Q49:Q51 Q47 Q40 Q80 Q76 Q36:Q38 Q27 Q29:Q30 Q69 Q66:Q67 Q59:Q60 B27 E27 B80 E80 B29 E29 B59:B60 E59:E60 B69 E69 B36:B37 E36:E37 B73:B74 E73:E74 B49:B51 E49:E51 B76 E76 B40 E40 B66 E66">
    <cfRule type="expression" dxfId="0" priority="790" stopIfTrue="1">
      <formula>AND(ISNUMBER(#REF!),#REF!&lt;200)</formula>
    </cfRule>
    <cfRule type="expression" dxfId="0" priority="791" stopIfTrue="1">
      <formula>AND(ISNUMBER(#REF!),#REF!&lt;200)</formula>
    </cfRule>
  </conditionalFormatting>
  <conditionalFormatting sqref="B28 E28 Q28">
    <cfRule type="expression" dxfId="0" priority="710" stopIfTrue="1">
      <formula>AND(ISNUMBER(#REF!),#REF!&lt;200)</formula>
    </cfRule>
    <cfRule type="expression" dxfId="0" priority="711" stopIfTrue="1">
      <formula>AND(ISNUMBER(#REF!),#REF!&lt;200)</formula>
    </cfRule>
  </conditionalFormatting>
  <conditionalFormatting sqref="B30 E30">
    <cfRule type="expression" dxfId="0" priority="640" stopIfTrue="1">
      <formula>AND(ISNUMBER(#REF!),#REF!&lt;200)</formula>
    </cfRule>
    <cfRule type="expression" dxfId="0" priority="641" stopIfTrue="1">
      <formula>AND(ISNUMBER(#REF!),#REF!&lt;200)</formula>
    </cfRule>
  </conditionalFormatting>
  <conditionalFormatting sqref="B31 E31 Q31">
    <cfRule type="expression" dxfId="0" priority="704" stopIfTrue="1">
      <formula>AND(ISNUMBER(#REF!),#REF!&lt;200)</formula>
    </cfRule>
    <cfRule type="expression" dxfId="0" priority="705" stopIfTrue="1">
      <formula>AND(ISNUMBER(#REF!),#REF!&lt;200)</formula>
    </cfRule>
  </conditionalFormatting>
  <conditionalFormatting sqref="B32 E32">
    <cfRule type="expression" dxfId="0" priority="588" stopIfTrue="1">
      <formula>AND(ISNUMBER(#REF!),#REF!&lt;200)</formula>
    </cfRule>
    <cfRule type="expression" dxfId="0" priority="589" stopIfTrue="1">
      <formula>AND(ISNUMBER(#REF!),#REF!&lt;200)</formula>
    </cfRule>
  </conditionalFormatting>
  <conditionalFormatting sqref="E33 Q33">
    <cfRule type="expression" dxfId="0" priority="782" stopIfTrue="1">
      <formula>AND(ISNUMBER(#REF!),#REF!&lt;200)</formula>
    </cfRule>
    <cfRule type="expression" dxfId="0" priority="783" stopIfTrue="1">
      <formula>AND(ISNUMBER(#REF!),#REF!&lt;200)</formula>
    </cfRule>
  </conditionalFormatting>
  <conditionalFormatting sqref="B38 E38">
    <cfRule type="expression" dxfId="0" priority="634" stopIfTrue="1">
      <formula>AND(ISNUMBER(#REF!),#REF!&lt;200)</formula>
    </cfRule>
    <cfRule type="expression" dxfId="0" priority="635" stopIfTrue="1">
      <formula>AND(ISNUMBER(#REF!),#REF!&lt;200)</formula>
    </cfRule>
  </conditionalFormatting>
  <conditionalFormatting sqref="E41:E42 Q41:Q42">
    <cfRule type="expression" dxfId="0" priority="746" stopIfTrue="1">
      <formula>AND(ISNUMBER(#REF!),#REF!&lt;200)</formula>
    </cfRule>
    <cfRule type="expression" dxfId="0" priority="747" stopIfTrue="1">
      <formula>AND(ISNUMBER(#REF!),#REF!&lt;200)</formula>
    </cfRule>
  </conditionalFormatting>
  <conditionalFormatting sqref="B43 E43 Q43">
    <cfRule type="expression" dxfId="0" priority="722" stopIfTrue="1">
      <formula>AND(ISNUMBER(#REF!),#REF!&lt;200)</formula>
    </cfRule>
    <cfRule type="expression" dxfId="0" priority="723" stopIfTrue="1">
      <formula>AND(ISNUMBER(#REF!),#REF!&lt;200)</formula>
    </cfRule>
  </conditionalFormatting>
  <conditionalFormatting sqref="B45 E45 Q45">
    <cfRule type="expression" dxfId="0" priority="546" stopIfTrue="1">
      <formula>AND(ISNUMBER(#REF!),#REF!&lt;200)</formula>
    </cfRule>
    <cfRule type="expression" dxfId="0" priority="547" stopIfTrue="1">
      <formula>AND(ISNUMBER(#REF!),#REF!&lt;200)</formula>
    </cfRule>
  </conditionalFormatting>
  <conditionalFormatting sqref="B46 E46">
    <cfRule type="expression" dxfId="0" priority="672" stopIfTrue="1">
      <formula>AND(ISNUMBER(#REF!),#REF!&lt;200)</formula>
    </cfRule>
    <cfRule type="expression" dxfId="0" priority="673" stopIfTrue="1">
      <formula>AND(ISNUMBER(#REF!),#REF!&lt;200)</formula>
    </cfRule>
  </conditionalFormatting>
  <conditionalFormatting sqref="B52 E52 Q52">
    <cfRule type="expression" dxfId="0" priority="628" stopIfTrue="1">
      <formula>AND(ISNUMBER(#REF!),#REF!&lt;200)</formula>
    </cfRule>
    <cfRule type="expression" dxfId="0" priority="629" stopIfTrue="1">
      <formula>AND(ISNUMBER(#REF!),#REF!&lt;200)</formula>
    </cfRule>
  </conditionalFormatting>
  <conditionalFormatting sqref="B54 E54 Q54">
    <cfRule type="expression" dxfId="0" priority="692" stopIfTrue="1">
      <formula>AND(ISNUMBER(#REF!),#REF!&lt;200)</formula>
    </cfRule>
    <cfRule type="expression" dxfId="0" priority="693" stopIfTrue="1">
      <formula>AND(ISNUMBER(#REF!),#REF!&lt;200)</formula>
    </cfRule>
  </conditionalFormatting>
  <conditionalFormatting sqref="E56 Q56">
    <cfRule type="expression" dxfId="0" priority="772" stopIfTrue="1">
      <formula>AND(ISNUMBER(#REF!),#REF!&lt;200)</formula>
    </cfRule>
    <cfRule type="expression" dxfId="0" priority="773" stopIfTrue="1">
      <formula>AND(ISNUMBER(#REF!),#REF!&lt;200)</formula>
    </cfRule>
  </conditionalFormatting>
  <conditionalFormatting sqref="E57 Q57">
    <cfRule type="expression" dxfId="0" priority="768" stopIfTrue="1">
      <formula>AND(ISNUMBER(#REF!),#REF!&lt;200)</formula>
    </cfRule>
    <cfRule type="expression" dxfId="0" priority="769" stopIfTrue="1">
      <formula>AND(ISNUMBER(#REF!),#REF!&lt;200)</formula>
    </cfRule>
  </conditionalFormatting>
  <conditionalFormatting sqref="E61 Q61">
    <cfRule type="expression" dxfId="0" priority="762" stopIfTrue="1">
      <formula>AND(ISNUMBER(#REF!),#REF!&lt;200)</formula>
    </cfRule>
    <cfRule type="expression" dxfId="0" priority="763" stopIfTrue="1">
      <formula>AND(ISNUMBER(#REF!),#REF!&lt;200)</formula>
    </cfRule>
  </conditionalFormatting>
  <conditionalFormatting sqref="E62 Q62">
    <cfRule type="expression" dxfId="0" priority="684" stopIfTrue="1">
      <formula>AND(ISNUMBER(#REF!),#REF!&lt;200)</formula>
    </cfRule>
    <cfRule type="expression" dxfId="0" priority="685" stopIfTrue="1">
      <formula>AND(ISNUMBER(#REF!),#REF!&lt;200)</formula>
    </cfRule>
  </conditionalFormatting>
  <conditionalFormatting sqref="B65 E65 Q65">
    <cfRule type="expression" dxfId="0" priority="564" stopIfTrue="1">
      <formula>AND(ISNUMBER(#REF!),#REF!&lt;200)</formula>
    </cfRule>
    <cfRule type="expression" dxfId="0" priority="565" stopIfTrue="1">
      <formula>AND(ISNUMBER(#REF!),#REF!&lt;200)</formula>
    </cfRule>
  </conditionalFormatting>
  <conditionalFormatting sqref="B67 E67">
    <cfRule type="expression" dxfId="0" priority="734" stopIfTrue="1">
      <formula>AND(ISNUMBER(#REF!),#REF!&lt;200)</formula>
    </cfRule>
    <cfRule type="expression" dxfId="0" priority="735" stopIfTrue="1">
      <formula>AND(ISNUMBER(#REF!),#REF!&lt;200)</formula>
    </cfRule>
  </conditionalFormatting>
  <conditionalFormatting sqref="B70 E70 Q70">
    <cfRule type="expression" dxfId="0" priority="716" stopIfTrue="1">
      <formula>AND(ISNUMBER(#REF!),#REF!&lt;200)</formula>
    </cfRule>
    <cfRule type="expression" dxfId="0" priority="717" stopIfTrue="1">
      <formula>AND(ISNUMBER(#REF!),#REF!&lt;200)</formula>
    </cfRule>
  </conditionalFormatting>
  <conditionalFormatting sqref="B71 E71 Q71">
    <cfRule type="expression" dxfId="0" priority="728" stopIfTrue="1">
      <formula>AND(ISNUMBER(#REF!),#REF!&lt;200)</formula>
    </cfRule>
    <cfRule type="expression" dxfId="0" priority="729" stopIfTrue="1">
      <formula>AND(ISNUMBER(#REF!),#REF!&lt;200)</formula>
    </cfRule>
  </conditionalFormatting>
  <conditionalFormatting sqref="E72 Q72">
    <cfRule type="expression" dxfId="0" priority="616" stopIfTrue="1">
      <formula>AND(ISNUMBER(#REF!),#REF!&lt;200)</formula>
    </cfRule>
    <cfRule type="expression" dxfId="0" priority="617" stopIfTrue="1">
      <formula>AND(ISNUMBER(#REF!),#REF!&lt;200)</formula>
    </cfRule>
  </conditionalFormatting>
  <conditionalFormatting sqref="B75 E75">
    <cfRule type="expression" dxfId="0" priority="584" stopIfTrue="1">
      <formula>AND(ISNUMBER(#REF!),#REF!&lt;200)</formula>
    </cfRule>
    <cfRule type="expression" dxfId="0" priority="585" stopIfTrue="1">
      <formula>AND(ISNUMBER(#REF!),#REF!&lt;200)</formula>
    </cfRule>
  </conditionalFormatting>
  <conditionalFormatting sqref="B77 E77">
    <cfRule type="expression" dxfId="0" priority="680" stopIfTrue="1">
      <formula>AND(ISNUMBER(#REF!),#REF!&lt;200)</formula>
    </cfRule>
    <cfRule type="expression" dxfId="0" priority="681" stopIfTrue="1">
      <formula>AND(ISNUMBER(#REF!),#REF!&lt;200)</formula>
    </cfRule>
  </conditionalFormatting>
  <conditionalFormatting sqref="B79 E79 Q79">
    <cfRule type="expression" dxfId="0" priority="644" stopIfTrue="1">
      <formula>AND(ISNUMBER(#REF!),#REF!&lt;200)</formula>
    </cfRule>
    <cfRule type="expression" dxfId="0" priority="645" stopIfTrue="1">
      <formula>AND(ISNUMBER(#REF!),#REF!&lt;200)</formula>
    </cfRule>
  </conditionalFormatting>
  <conditionalFormatting sqref="E81 Q81">
    <cfRule type="expression" dxfId="0" priority="608" stopIfTrue="1">
      <formula>AND(ISNUMBER(#REF!),#REF!&lt;200)</formula>
    </cfRule>
    <cfRule type="expression" dxfId="0" priority="609" stopIfTrue="1">
      <formula>AND(ISNUMBER(#REF!),#REF!&lt;200)</formula>
    </cfRule>
  </conditionalFormatting>
  <conditionalFormatting sqref="I82:J82 J81">
    <cfRule type="expression" dxfId="0" priority="558" stopIfTrue="1">
      <formula>AND(ISNUMBER(#REF!),#REF!&lt;200)</formula>
    </cfRule>
    <cfRule type="expression" dxfId="0" priority="559" stopIfTrue="1">
      <formula>AND(ISNUMBER(#REF!),#REF!&lt;200)</formula>
    </cfRule>
  </conditionalFormatting>
  <conditionalFormatting sqref="E82 Q82">
    <cfRule type="expression" dxfId="0" priority="554" stopIfTrue="1">
      <formula>AND(ISNUMBER(#REF!),#REF!&lt;200)</formula>
    </cfRule>
    <cfRule type="expression" dxfId="0" priority="555" stopIfTrue="1">
      <formula>AND(ISNUMBER(#REF!),#REF!&lt;200)</formula>
    </cfRule>
  </conditionalFormatting>
  <conditionalFormatting sqref="B84 B86">
    <cfRule type="expression" dxfId="0" priority="606" stopIfTrue="1">
      <formula>AND(ISNUMBER(#REF!),#REF!&lt;200)</formula>
    </cfRule>
    <cfRule type="expression" dxfId="0" priority="607" stopIfTrue="1">
      <formula>AND(ISNUMBER(#REF!),#REF!&lt;200)</formula>
    </cfRule>
  </conditionalFormatting>
  <conditionalFormatting sqref="E84 Q86 Q84 E86">
    <cfRule type="expression" dxfId="0" priority="604" stopIfTrue="1">
      <formula>AND(ISNUMBER(#REF!),#REF!&lt;200)</formula>
    </cfRule>
    <cfRule type="expression" dxfId="0" priority="605" stopIfTrue="1">
      <formula>AND(ISNUMBER(#REF!),#REF!&lt;200)</formula>
    </cfRule>
  </conditionalFormatting>
  <conditionalFormatting sqref="E85 Q85">
    <cfRule type="expression" dxfId="0" priority="536" stopIfTrue="1">
      <formula>AND(ISNUMBER(#REF!),#REF!&lt;200)</formula>
    </cfRule>
    <cfRule type="expression" dxfId="0" priority="537" stopIfTrue="1">
      <formula>AND(ISNUMBER(#REF!),#REF!&lt;200)</formula>
    </cfRule>
  </conditionalFormatting>
  <conditionalFormatting sqref="I89:J89 P89:Q89 E89:G89 M89">
    <cfRule type="expression" dxfId="0" priority="397" stopIfTrue="1">
      <formula>AND(ISNUMBER(#REF!),#REF!&lt;200)</formula>
    </cfRule>
    <cfRule type="expression" dxfId="0" priority="398" stopIfTrue="1">
      <formula>AND(ISNUMBER(#REF!),#REF!&lt;200)</formula>
    </cfRule>
  </conditionalFormatting>
  <conditionalFormatting sqref="B101:B143 E100 B99">
    <cfRule type="expression" dxfId="0" priority="518" stopIfTrue="1">
      <formula>AND(ISNUMBER(#REF!),#REF!&lt;200)</formula>
    </cfRule>
  </conditionalFormatting>
  <conditionalFormatting sqref="G145:J146">
    <cfRule type="expression" dxfId="0" priority="43" stopIfTrue="1">
      <formula>AND(ISNUMBER(#REF!),#REF!&lt;200)</formula>
    </cfRule>
    <cfRule type="expression" dxfId="0" priority="44" stopIfTrue="1">
      <formula>AND(ISNUMBER(#REF!),#REF!&lt;200)</formula>
    </cfRule>
  </conditionalFormatting>
  <conditionalFormatting sqref="B170:B189 Q272:Q321 Q160 E172:E177 E170:F170 G172:J177 E259:J321 H170:J170 M259:N321 M147:N191 B147:B159 E147:J159 B191 E191:J191 B260:B321 E178:J189">
    <cfRule type="expression" dxfId="0" priority="506" stopIfTrue="1">
      <formula>AND(ISNUMBER(#REF!),#REF!&lt;200)</formula>
    </cfRule>
    <cfRule type="expression" dxfId="0" priority="507" stopIfTrue="1">
      <formula>AND(ISNUMBER(#REF!),#REF!&lt;200)</formula>
    </cfRule>
  </conditionalFormatting>
  <conditionalFormatting sqref="K172:K191 K259:L321 L147:L191 K147:K159 K170">
    <cfRule type="expression" dxfId="0" priority="177" stopIfTrue="1">
      <formula>AND(ISNUMBER(#REF!),#REF!&lt;200)</formula>
    </cfRule>
    <cfRule type="expression" dxfId="0" priority="178" stopIfTrue="1">
      <formula>AND(ISNUMBER(#REF!),#REF!&lt;200)</formula>
    </cfRule>
  </conditionalFormatting>
  <conditionalFormatting sqref="B161:B165 E161:E165">
    <cfRule type="expression" dxfId="0" priority="495" stopIfTrue="1">
      <formula>AND(ISNUMBER(#REF!),#REF!&lt;200)</formula>
    </cfRule>
  </conditionalFormatting>
  <conditionalFormatting sqref="F167:G168">
    <cfRule type="expression" dxfId="0" priority="479" stopIfTrue="1">
      <formula>AND(ISNUMBER(#REF!),#REF!&lt;200)</formula>
    </cfRule>
    <cfRule type="expression" dxfId="0" priority="480" stopIfTrue="1">
      <formula>AND(ISNUMBER(#REF!),#REF!&lt;200)</formula>
    </cfRule>
  </conditionalFormatting>
  <conditionalFormatting sqref="I167:J168">
    <cfRule type="expression" dxfId="0" priority="477" stopIfTrue="1">
      <formula>AND(ISNUMBER(#REF!),#REF!&lt;200)</formula>
    </cfRule>
    <cfRule type="expression" dxfId="0" priority="478" stopIfTrue="1">
      <formula>AND(ISNUMBER(#REF!),#REF!&lt;200)</formula>
    </cfRule>
  </conditionalFormatting>
  <conditionalFormatting sqref="Q259 Q170:Q191">
    <cfRule type="expression" dxfId="0" priority="469" stopIfTrue="1">
      <formula>AND(ISNUMBER(#REF!),#REF!&lt;200)</formula>
    </cfRule>
    <cfRule type="expression" dxfId="0" priority="470" stopIfTrue="1">
      <formula>AND(ISNUMBER(#REF!),#REF!&lt;200)</formula>
    </cfRule>
  </conditionalFormatting>
  <conditionalFormatting sqref="S259 S170:S191">
    <cfRule type="expression" dxfId="0" priority="293" stopIfTrue="1">
      <formula>AND(ISNUMBER(#REF!),#REF!&lt;200)</formula>
    </cfRule>
    <cfRule type="expression" dxfId="0" priority="294" stopIfTrue="1">
      <formula>AND(ISNUMBER(#REF!),#REF!&lt;200)</formula>
    </cfRule>
  </conditionalFormatting>
  <conditionalFormatting sqref="B190 E190:J190">
    <cfRule type="expression" dxfId="0" priority="504" stopIfTrue="1">
      <formula>AND(ISNUMBER(#REF!),#REF!&lt;200)</formula>
    </cfRule>
    <cfRule type="expression" dxfId="0" priority="505" stopIfTrue="1">
      <formula>AND(ISNUMBER(#REF!),#REF!&lt;200)</formula>
    </cfRule>
  </conditionalFormatting>
  <conditionalFormatting sqref="B192:B256 E192:E258">
    <cfRule type="expression" dxfId="0" priority="508" stopIfTrue="1">
      <formula>AND(ISNUMBER(#REF!),#REF!&lt;200)</formula>
    </cfRule>
  </conditionalFormatting>
  <conditionalFormatting sqref="B331 E331:J331 Q346 Q324:Q325 Q322 Q351:Q352 M346:N346 M322:N339 E351:J352 E346:J346 M351:N352 B322:B326 E322:J326">
    <cfRule type="expression" dxfId="0" priority="457" stopIfTrue="1">
      <formula>AND(ISNUMBER(#REF!),#REF!&lt;200)</formula>
    </cfRule>
    <cfRule type="expression" dxfId="0" priority="458" stopIfTrue="1">
      <formula>AND(ISNUMBER(#REF!),#REF!&lt;200)</formula>
    </cfRule>
  </conditionalFormatting>
  <conditionalFormatting sqref="K352:L352 K322:K331 L322:L339 K346:L346">
    <cfRule type="expression" dxfId="0" priority="169" stopIfTrue="1">
      <formula>AND(ISNUMBER(#REF!),#REF!&lt;200)</formula>
    </cfRule>
    <cfRule type="expression" dxfId="0" priority="170" stopIfTrue="1">
      <formula>AND(ISNUMBER(#REF!),#REF!&lt;200)</formula>
    </cfRule>
  </conditionalFormatting>
  <conditionalFormatting sqref="S346 S351:S352 S322:S325">
    <cfRule type="expression" dxfId="0" priority="283" stopIfTrue="1">
      <formula>AND(ISNUMBER(#REF!),#REF!&lt;200)</formula>
    </cfRule>
    <cfRule type="expression" dxfId="0" priority="284" stopIfTrue="1">
      <formula>AND(ISNUMBER(#REF!),#REF!&lt;200)</formula>
    </cfRule>
  </conditionalFormatting>
  <conditionalFormatting sqref="B327:B330 J327 E327:H327">
    <cfRule type="expression" dxfId="0" priority="453" stopIfTrue="1">
      <formula>AND(ISNUMBER(#REF!),#REF!&lt;200)</formula>
    </cfRule>
    <cfRule type="expression" dxfId="0" priority="454" stopIfTrue="1">
      <formula>AND(ISNUMBER(#REF!),#REF!&lt;200)</formula>
    </cfRule>
  </conditionalFormatting>
  <conditionalFormatting sqref="I327:I328 J328">
    <cfRule type="expression" dxfId="0" priority="451" stopIfTrue="1">
      <formula>AND(ISNUMBER(#REF!),#REF!&lt;200)</formula>
    </cfRule>
    <cfRule type="expression" dxfId="0" priority="452" stopIfTrue="1">
      <formula>AND(ISNUMBER(#REF!),#REF!&lt;200)</formula>
    </cfRule>
  </conditionalFormatting>
  <conditionalFormatting sqref="F337 F332:G336">
    <cfRule type="expression" dxfId="0" priority="439" stopIfTrue="1">
      <formula>AND(ISNUMBER(#REF!),#REF!&lt;200)</formula>
    </cfRule>
    <cfRule type="expression" dxfId="0" priority="440" stopIfTrue="1">
      <formula>AND(ISNUMBER(#REF!),#REF!&lt;200)</formula>
    </cfRule>
  </conditionalFormatting>
  <conditionalFormatting sqref="I332:J337">
    <cfRule type="expression" dxfId="0" priority="437" stopIfTrue="1">
      <formula>AND(ISNUMBER(#REF!),#REF!&lt;200)</formula>
    </cfRule>
    <cfRule type="expression" dxfId="0" priority="438" stopIfTrue="1">
      <formula>AND(ISNUMBER(#REF!),#REF!&lt;200)</formula>
    </cfRule>
  </conditionalFormatting>
  <conditionalFormatting sqref="B346 B352">
    <cfRule type="expression" dxfId="0" priority="447" stopIfTrue="1">
      <formula>AND(ISNUMBER(#REF!),#REF!&lt;200)</formula>
    </cfRule>
    <cfRule type="expression" dxfId="0" priority="448" stopIfTrue="1">
      <formula>AND(ISNUMBER(#REF!),#REF!&lt;200)</formula>
    </cfRule>
  </conditionalFormatting>
  <conditionalFormatting sqref="B348 M348">
    <cfRule type="expression" dxfId="0" priority="390" stopIfTrue="1">
      <formula>AND(ISNUMBER(#REF!),#REF!&lt;200)</formula>
    </cfRule>
    <cfRule type="expression" dxfId="0" priority="391" stopIfTrue="1">
      <formula>AND(ISNUMBER(#REF!),#REF!&lt;200)</formula>
    </cfRule>
  </conditionalFormatting>
  <conditionalFormatting sqref="B349:B350 E349:F350 H349:J349 I350:J350">
    <cfRule type="expression" dxfId="0" priority="39" stopIfTrue="1">
      <formula>AND(ISNUMBER(#REF!),#REF!&lt;200)</formula>
    </cfRule>
    <cfRule type="expression" dxfId="0" priority="40" stopIfTrue="1">
      <formula>AND(ISNUMBER(#REF!),#REF!&lt;200)</formula>
    </cfRule>
  </conditionalFormatting>
  <conditionalFormatting sqref="C351 C352">
    <cfRule type="expression" dxfId="0" priority="2" stopIfTrue="1">
      <formula>AND(ISNUMBER(#REF!),#REF!&lt;200)</formula>
    </cfRule>
    <cfRule type="expression" dxfId="0" priority="1" stopIfTrue="1">
      <formula>AND(ISNUMBER(#REF!),#REF!&lt;200)</formula>
    </cfRule>
  </conditionalFormatting>
  <conditionalFormatting sqref="B353 E353 P353:Q353 H353:J353">
    <cfRule type="expression" dxfId="0" priority="1088" stopIfTrue="1">
      <formula>AND(ISNUMBER(#REF!),#REF!&lt;200)</formula>
    </cfRule>
    <cfRule type="expression" dxfId="0" priority="1089" stopIfTrue="1">
      <formula>AND(ISNUMBER(#REF!),#REF!&lt;200)</formula>
    </cfRule>
  </conditionalFormatting>
  <printOptions horizontalCentered="1"/>
  <pageMargins left="0.393700787401575" right="0.393700787401575" top="0.590551181102362" bottom="0.551181102362205" header="0.511811023622047" footer="0.354330708661417"/>
  <pageSetup paperSize="9" scale="69" fitToHeight="0" orientation="landscape" useFirstPageNumber="1"/>
  <headerFooter>
    <oddFooter>&amp;C— &amp;P —</oddFooter>
  </headerFooter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2021-01-22T07:46:00Z</dcterms:created>
  <cp:lastPrinted>2021-09-01T01:51:00Z</cp:lastPrinted>
  <dcterms:modified xsi:type="dcterms:W3CDTF">2021-12-26T06:02:16Z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57A92859EBC447FC9CE7B13E37B72516</vt:lpwstr>
  </property>
</Properties>
</file>