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6391" windowHeight="5700" tabRatio="530"/>
  </bookViews>
  <sheets>
    <sheet name="附件1绿肥" sheetId="4" r:id="rId1"/>
    <sheet name="附件2有机肥+配方肥" sheetId="6" r:id="rId2"/>
  </sheets>
  <definedNames>
    <definedName name="_xlnm._FilterDatabase" localSheetId="0" hidden="1">附件1绿肥!$A$5:$H$329</definedName>
    <definedName name="_xlnm._FilterDatabase" localSheetId="1" hidden="1">'附件2有机肥+配方肥'!$A$6:$H$626</definedName>
    <definedName name="_xlnm.Print_Titles" localSheetId="0">附件1绿肥!$2:$6</definedName>
    <definedName name="_xlnm.Print_Area" localSheetId="0">附件1绿肥!$A$1:$H$329</definedName>
    <definedName name="_xlnm.Print_Titles" localSheetId="1">#REF!</definedName>
    <definedName name="_xlnm.Print_Area" localSheetId="1">#REF!</definedName>
  </definedNames>
  <calcPr calcId="144525"/>
</workbook>
</file>

<file path=xl/sharedStrings.xml><?xml version="1.0" encoding="utf-8"?>
<sst xmlns="http://schemas.openxmlformats.org/spreadsheetml/2006/main" count="4722" uniqueCount="716">
  <si>
    <t>附件1：</t>
  </si>
  <si>
    <t>旺苍县2020年果菜茶有机肥替代化肥试点县项目（“自然生草+绿肥”模式）补贴名单</t>
  </si>
  <si>
    <t>建设内容</t>
  </si>
  <si>
    <t>实施规模</t>
  </si>
  <si>
    <t>实施地点</t>
  </si>
  <si>
    <t>业主名称</t>
  </si>
  <si>
    <t>补贴标准</t>
  </si>
  <si>
    <t>补贴总金额</t>
  </si>
  <si>
    <t>备注</t>
  </si>
  <si>
    <t>乡镇</t>
  </si>
  <si>
    <t>村社</t>
  </si>
  <si>
    <t>“自然生草+绿肥”黄豆种植人工管理费</t>
  </si>
  <si>
    <r>
      <rPr>
        <sz val="12"/>
        <rFont val="仿宋_GB2312"/>
        <charset val="134"/>
      </rPr>
      <t xml:space="preserve">木门镇
</t>
    </r>
    <r>
      <rPr>
        <sz val="10"/>
        <rFont val="仿宋_GB2312"/>
        <charset val="134"/>
      </rPr>
      <t>（农建片区）</t>
    </r>
  </si>
  <si>
    <t>农建村</t>
  </si>
  <si>
    <t>旺苍县瑞峰茶业有限公司</t>
  </si>
  <si>
    <t>先支付80%，剩余20%资金待审计结束</t>
  </si>
  <si>
    <t>骑龙村</t>
  </si>
  <si>
    <t>木门镇</t>
  </si>
  <si>
    <t>双山村一社</t>
  </si>
  <si>
    <t>李英光</t>
  </si>
  <si>
    <t>双山村二社</t>
  </si>
  <si>
    <t>刘光荣</t>
  </si>
  <si>
    <t>龚家明</t>
  </si>
  <si>
    <t>李自菊</t>
  </si>
  <si>
    <t>双山村五社</t>
  </si>
  <si>
    <t>杜光刚</t>
  </si>
  <si>
    <t>何鸿福</t>
  </si>
  <si>
    <t>罗年华</t>
  </si>
  <si>
    <t>石宝电</t>
  </si>
  <si>
    <r>
      <rPr>
        <sz val="12"/>
        <rFont val="仿宋_GB2312"/>
        <charset val="134"/>
      </rPr>
      <t xml:space="preserve">木门镇
</t>
    </r>
    <r>
      <rPr>
        <sz val="10"/>
        <rFont val="仿宋_GB2312"/>
        <charset val="134"/>
      </rPr>
      <t>（木门片区）</t>
    </r>
  </si>
  <si>
    <t>河东村</t>
  </si>
  <si>
    <t>吴立军</t>
  </si>
  <si>
    <t>茶元村</t>
  </si>
  <si>
    <t>孙华思</t>
  </si>
  <si>
    <t>孙正华</t>
  </si>
  <si>
    <t>白宗钊</t>
  </si>
  <si>
    <t>白正义</t>
  </si>
  <si>
    <t>白宗告</t>
  </si>
  <si>
    <t>旺苍县木门镇茶元村茶叶专业合作社</t>
  </si>
  <si>
    <t>旺苍县忠灵种植专业合作社</t>
  </si>
  <si>
    <t>旺苍县全周家庭农场</t>
  </si>
  <si>
    <t>旺苍县山源养殖专业合作社</t>
  </si>
  <si>
    <t>李涌</t>
  </si>
  <si>
    <t>白平</t>
  </si>
  <si>
    <t>白宗祥</t>
  </si>
  <si>
    <t>杜光明</t>
  </si>
  <si>
    <t>白亮</t>
  </si>
  <si>
    <t>孙正武</t>
  </si>
  <si>
    <t>天星村</t>
  </si>
  <si>
    <t>何朝敏</t>
  </si>
  <si>
    <t>长乐村</t>
  </si>
  <si>
    <t>三元坛茶叶专业合作社</t>
  </si>
  <si>
    <t>元坝一社</t>
  </si>
  <si>
    <t>杜琼兰</t>
  </si>
  <si>
    <t>周秀丽</t>
  </si>
  <si>
    <t>邓继安</t>
  </si>
  <si>
    <t>邓勇</t>
  </si>
  <si>
    <t>杜春秋</t>
  </si>
  <si>
    <t>邓俊华</t>
  </si>
  <si>
    <t>朱大勇</t>
  </si>
  <si>
    <t>邓才斗</t>
  </si>
  <si>
    <t>邓全发</t>
  </si>
  <si>
    <t>邓友全</t>
  </si>
  <si>
    <t>邓君</t>
  </si>
  <si>
    <t>王伟</t>
  </si>
  <si>
    <t>杜文强</t>
  </si>
  <si>
    <t>元坝二社</t>
  </si>
  <si>
    <t>杜金</t>
  </si>
  <si>
    <t>杜光松</t>
  </si>
  <si>
    <t>张万里</t>
  </si>
  <si>
    <t>张智平</t>
  </si>
  <si>
    <t>张智全</t>
  </si>
  <si>
    <t>杜春勇</t>
  </si>
  <si>
    <t>蒋镛</t>
  </si>
  <si>
    <t>张智坤</t>
  </si>
  <si>
    <t>王红</t>
  </si>
  <si>
    <t>杜传林</t>
  </si>
  <si>
    <t>杜军糖</t>
  </si>
  <si>
    <t>杜凡贵</t>
  </si>
  <si>
    <t>杜文斌</t>
  </si>
  <si>
    <t>杜春成</t>
  </si>
  <si>
    <t>杜文胜</t>
  </si>
  <si>
    <t>王飞</t>
  </si>
  <si>
    <t>杜耀平</t>
  </si>
  <si>
    <t>杜珍</t>
  </si>
  <si>
    <t>杜旭平</t>
  </si>
  <si>
    <t>杜雄兰</t>
  </si>
  <si>
    <t>元坝四社</t>
  </si>
  <si>
    <t>杜光会</t>
  </si>
  <si>
    <t>杜良</t>
  </si>
  <si>
    <t>邵荣渊</t>
  </si>
  <si>
    <t>谭琼华</t>
  </si>
  <si>
    <t>杜光茂</t>
  </si>
  <si>
    <t>李桂华</t>
  </si>
  <si>
    <t>杜光典</t>
  </si>
  <si>
    <t>杜光武</t>
  </si>
  <si>
    <t>杜勇</t>
  </si>
  <si>
    <t>唐良龙</t>
  </si>
  <si>
    <t>杜光兵</t>
  </si>
  <si>
    <t>邵传碧</t>
  </si>
  <si>
    <t>元坝五社</t>
  </si>
  <si>
    <t>杜召仁</t>
  </si>
  <si>
    <t>谭勇</t>
  </si>
  <si>
    <t>谭守贵</t>
  </si>
  <si>
    <t>谭守杰</t>
  </si>
  <si>
    <t>谭得东</t>
  </si>
  <si>
    <t>元坝七社</t>
  </si>
  <si>
    <t>赵天喜</t>
  </si>
  <si>
    <t>杜光宏</t>
  </si>
  <si>
    <t>杜召义</t>
  </si>
  <si>
    <t>元坝八社</t>
  </si>
  <si>
    <t>杜文坤</t>
  </si>
  <si>
    <t>杜文伦</t>
  </si>
  <si>
    <t>杜文显</t>
  </si>
  <si>
    <t>杜俊忠</t>
  </si>
  <si>
    <t>邓喜平</t>
  </si>
  <si>
    <t>邵传禹</t>
  </si>
  <si>
    <t>邵传江</t>
  </si>
  <si>
    <t>邓全让</t>
  </si>
  <si>
    <t>邵济斗</t>
  </si>
  <si>
    <t>邵传法</t>
  </si>
  <si>
    <t>邵传海</t>
  </si>
  <si>
    <t>元坝九社</t>
  </si>
  <si>
    <t>杜光和</t>
  </si>
  <si>
    <t>杜东升</t>
  </si>
  <si>
    <t>杜体全</t>
  </si>
  <si>
    <t>杜文甫</t>
  </si>
  <si>
    <t>杜文超</t>
  </si>
  <si>
    <t>杜林</t>
  </si>
  <si>
    <t>杜光模</t>
  </si>
  <si>
    <t>李翠香</t>
  </si>
  <si>
    <t>杜文亮</t>
  </si>
  <si>
    <t>杜光召</t>
  </si>
  <si>
    <t>李强</t>
  </si>
  <si>
    <t>杜见贵</t>
  </si>
  <si>
    <t>杜正贵</t>
  </si>
  <si>
    <t>杜光勇</t>
  </si>
  <si>
    <t>杜林贵</t>
  </si>
  <si>
    <t>赵刚</t>
  </si>
  <si>
    <t>王文勇</t>
  </si>
  <si>
    <t>杜宏贵</t>
  </si>
  <si>
    <t>王光礼</t>
  </si>
  <si>
    <t>唐菊仁</t>
  </si>
  <si>
    <t>旺苍县山水茶业家庭农场</t>
  </si>
  <si>
    <t>杜成兰</t>
  </si>
  <si>
    <t>邵传龙</t>
  </si>
  <si>
    <t>三合村三社</t>
  </si>
  <si>
    <t>旺苍县青龙村兴全茶叶专业合作社</t>
  </si>
  <si>
    <t>三合村一社</t>
  </si>
  <si>
    <t>三合村</t>
  </si>
  <si>
    <t>旺苍县木门镇龙山村茶叶专业合作社</t>
  </si>
  <si>
    <r>
      <rPr>
        <sz val="12"/>
        <rFont val="仿宋_GB2312"/>
        <charset val="134"/>
      </rPr>
      <t xml:space="preserve">木门镇
</t>
    </r>
    <r>
      <rPr>
        <sz val="9"/>
        <rFont val="仿宋_GB2312"/>
        <charset val="134"/>
      </rPr>
      <t>（木门片区）</t>
    </r>
  </si>
  <si>
    <t>旺苍县春生茶叶家庭农场</t>
  </si>
  <si>
    <t xml:space="preserve">旺苍县玉华茶叶种植家庭农场 </t>
  </si>
  <si>
    <t xml:space="preserve">旺苍县碧英家庭农场 </t>
  </si>
  <si>
    <t>邓家会</t>
  </si>
  <si>
    <t>王光星</t>
  </si>
  <si>
    <t>王发智</t>
  </si>
  <si>
    <t>邓才奎</t>
  </si>
  <si>
    <t>邓家义</t>
  </si>
  <si>
    <t>邓家通</t>
  </si>
  <si>
    <t>李本龙</t>
  </si>
  <si>
    <t>邓合龙</t>
  </si>
  <si>
    <t>邓正国</t>
  </si>
  <si>
    <t>邓家壮</t>
  </si>
  <si>
    <t>孙博</t>
  </si>
  <si>
    <t>邓志龙</t>
  </si>
  <si>
    <t>石全美</t>
  </si>
  <si>
    <t>蔡亿</t>
  </si>
  <si>
    <t>翟翠华</t>
  </si>
  <si>
    <t>张军</t>
  </si>
  <si>
    <t>石举才</t>
  </si>
  <si>
    <t>蒋廷忠</t>
  </si>
  <si>
    <t>蒋朝信</t>
  </si>
  <si>
    <t>蔡茂顺</t>
  </si>
  <si>
    <t>王德连</t>
  </si>
  <si>
    <t>石勇</t>
  </si>
  <si>
    <t>蒋廷奎</t>
  </si>
  <si>
    <t>孙正奎</t>
  </si>
  <si>
    <t>杏垭村</t>
  </si>
  <si>
    <t>郭芝兰</t>
  </si>
  <si>
    <t>谭永发</t>
  </si>
  <si>
    <t>谭平</t>
  </si>
  <si>
    <t>李小红</t>
  </si>
  <si>
    <t>熊连发</t>
  </si>
  <si>
    <t>何文如</t>
  </si>
  <si>
    <t>何长春</t>
  </si>
  <si>
    <t>何书华</t>
  </si>
  <si>
    <t>何杰如</t>
  </si>
  <si>
    <t>何聪如</t>
  </si>
  <si>
    <t>何久如</t>
  </si>
  <si>
    <t>何凡如</t>
  </si>
  <si>
    <t>何平如</t>
  </si>
  <si>
    <t>何文常</t>
  </si>
  <si>
    <t>何云</t>
  </si>
  <si>
    <t>何文现</t>
  </si>
  <si>
    <t>何显斌</t>
  </si>
  <si>
    <t>何长城</t>
  </si>
  <si>
    <t>何文汇</t>
  </si>
  <si>
    <t>何佳如</t>
  </si>
  <si>
    <t>何长术</t>
  </si>
  <si>
    <t>王小琴</t>
  </si>
  <si>
    <t>何长平</t>
  </si>
  <si>
    <t>何显举</t>
  </si>
  <si>
    <t>何长达</t>
  </si>
  <si>
    <t>熊维军</t>
  </si>
  <si>
    <t>何长君</t>
  </si>
  <si>
    <t>何洪溢</t>
  </si>
  <si>
    <t>熊维兵</t>
  </si>
  <si>
    <t>何长奎</t>
  </si>
  <si>
    <t>何长俊</t>
  </si>
  <si>
    <t>何长理</t>
  </si>
  <si>
    <t>何文华</t>
  </si>
  <si>
    <t>何长志</t>
  </si>
  <si>
    <t>何显广</t>
  </si>
  <si>
    <t>何显云</t>
  </si>
  <si>
    <t>何廷彦</t>
  </si>
  <si>
    <t>岳崇军</t>
  </si>
  <si>
    <t>何方儒</t>
  </si>
  <si>
    <t>何显志</t>
  </si>
  <si>
    <t>何书德</t>
  </si>
  <si>
    <t>谭永连</t>
  </si>
  <si>
    <t>旺苍县黄粮水稻专业合作社</t>
  </si>
  <si>
    <t>何显伍</t>
  </si>
  <si>
    <t>何长贵</t>
  </si>
  <si>
    <t>何长才</t>
  </si>
  <si>
    <t>熊新福</t>
  </si>
  <si>
    <t>何廷亮</t>
  </si>
  <si>
    <t>熊新武</t>
  </si>
  <si>
    <t>熊新周</t>
  </si>
  <si>
    <t>胡仕美</t>
  </si>
  <si>
    <t>熊保</t>
  </si>
  <si>
    <t>何显义</t>
  </si>
  <si>
    <t>孟玉和</t>
  </si>
  <si>
    <t>何毅儒</t>
  </si>
  <si>
    <t>石军</t>
  </si>
  <si>
    <t>孟玉现</t>
  </si>
  <si>
    <t>何占儒</t>
  </si>
  <si>
    <t>孟才文</t>
  </si>
  <si>
    <t>李玉成</t>
  </si>
  <si>
    <t>何继儒</t>
  </si>
  <si>
    <t>杜春香</t>
  </si>
  <si>
    <t>谭永义</t>
  </si>
  <si>
    <t>何显珍</t>
  </si>
  <si>
    <t>何廷相</t>
  </si>
  <si>
    <t>何建祥</t>
  </si>
  <si>
    <t>熊新明</t>
  </si>
  <si>
    <t>何银儒</t>
  </si>
  <si>
    <t>何洪伦</t>
  </si>
  <si>
    <t>杜秀英</t>
  </si>
  <si>
    <t>谭波</t>
  </si>
  <si>
    <t>天星、杏垭村</t>
  </si>
  <si>
    <t>旺苍县名画茶叶家庭农场</t>
  </si>
  <si>
    <t>飞凤村6社</t>
  </si>
  <si>
    <t>李锦</t>
  </si>
  <si>
    <t>飞凤村4社</t>
  </si>
  <si>
    <t>李自军</t>
  </si>
  <si>
    <t>李凯</t>
  </si>
  <si>
    <t>李春明</t>
  </si>
  <si>
    <t>飞凤村5社</t>
  </si>
  <si>
    <t>李大春</t>
  </si>
  <si>
    <t>李华荣</t>
  </si>
  <si>
    <t>王术华</t>
  </si>
  <si>
    <t>杨加志</t>
  </si>
  <si>
    <t>王本荣</t>
  </si>
  <si>
    <t>李志明</t>
  </si>
  <si>
    <t>李光才</t>
  </si>
  <si>
    <t>李清香</t>
  </si>
  <si>
    <t>杨光宗</t>
  </si>
  <si>
    <t>飞凤村3社</t>
  </si>
  <si>
    <t>罗琼华</t>
  </si>
  <si>
    <t>李全周</t>
  </si>
  <si>
    <t>李自荣</t>
  </si>
  <si>
    <t>飞凤村1社</t>
  </si>
  <si>
    <t>罗飞</t>
  </si>
  <si>
    <t>何宽禄</t>
  </si>
  <si>
    <t>李军</t>
  </si>
  <si>
    <t>杜容华</t>
  </si>
  <si>
    <t>石良华</t>
  </si>
  <si>
    <t>何杰禄</t>
  </si>
  <si>
    <t>飞凤村2社</t>
  </si>
  <si>
    <t>何奎福</t>
  </si>
  <si>
    <t>王玉国</t>
  </si>
  <si>
    <t>何林禄</t>
  </si>
  <si>
    <t>李占军</t>
  </si>
  <si>
    <t>李春全</t>
  </si>
  <si>
    <t>李自勇</t>
  </si>
  <si>
    <t>杜中国</t>
  </si>
  <si>
    <t>杜国华</t>
  </si>
  <si>
    <t>李自甫</t>
  </si>
  <si>
    <t>赵建华</t>
  </si>
  <si>
    <t>曾学良</t>
  </si>
  <si>
    <t>李小平</t>
  </si>
  <si>
    <t>李全用</t>
  </si>
  <si>
    <t>赵介华</t>
  </si>
  <si>
    <t>罗明</t>
  </si>
  <si>
    <t>罗一文</t>
  </si>
  <si>
    <t>罗祥礼</t>
  </si>
  <si>
    <t>李光聪</t>
  </si>
  <si>
    <t>李光显</t>
  </si>
  <si>
    <t>李长江</t>
  </si>
  <si>
    <t>李光前</t>
  </si>
  <si>
    <t>何军</t>
  </si>
  <si>
    <t>杨光和</t>
  </si>
  <si>
    <t>李全洪</t>
  </si>
  <si>
    <t>李大荣</t>
  </si>
  <si>
    <t>李光华</t>
  </si>
  <si>
    <t>李德</t>
  </si>
  <si>
    <t>李全荣</t>
  </si>
  <si>
    <t>李海全</t>
  </si>
  <si>
    <t>何平禄</t>
  </si>
  <si>
    <t>罗一政</t>
  </si>
  <si>
    <t>何钰</t>
  </si>
  <si>
    <t>李自华</t>
  </si>
  <si>
    <t>李海</t>
  </si>
  <si>
    <t>何华英</t>
  </si>
  <si>
    <t>李秀琼</t>
  </si>
  <si>
    <t>何宏国</t>
  </si>
  <si>
    <t>李光宗</t>
  </si>
  <si>
    <t>何勇</t>
  </si>
  <si>
    <t>李红梅</t>
  </si>
  <si>
    <t>李大刚</t>
  </si>
  <si>
    <t>吴新军</t>
  </si>
  <si>
    <t>李全明</t>
  </si>
  <si>
    <t>罗祥荣</t>
  </si>
  <si>
    <t>李荣全</t>
  </si>
  <si>
    <t>李光强</t>
  </si>
  <si>
    <t>李杰</t>
  </si>
  <si>
    <t>李红志</t>
  </si>
  <si>
    <t>张斗益</t>
  </si>
  <si>
    <t>林劲松</t>
  </si>
  <si>
    <t>罗永</t>
  </si>
  <si>
    <t>李让全</t>
  </si>
  <si>
    <t>王运芳</t>
  </si>
  <si>
    <t>李全发</t>
  </si>
  <si>
    <t>李全斌</t>
  </si>
  <si>
    <t>李常全</t>
  </si>
  <si>
    <t>李全强</t>
  </si>
  <si>
    <t>伍勇</t>
  </si>
  <si>
    <t>李勇</t>
  </si>
  <si>
    <t>李国林</t>
  </si>
  <si>
    <t>罗建</t>
  </si>
  <si>
    <t>刘明华</t>
  </si>
  <si>
    <t>李明全</t>
  </si>
  <si>
    <t>李树生</t>
  </si>
  <si>
    <t>亭子村1社</t>
  </si>
  <si>
    <t>旺苍县李长光种植农场</t>
  </si>
  <si>
    <t>亭子村9社</t>
  </si>
  <si>
    <t>王精华</t>
  </si>
  <si>
    <t>亭子村6社</t>
  </si>
  <si>
    <t>吴张贤</t>
  </si>
  <si>
    <t>亭子村10社</t>
  </si>
  <si>
    <t>尚蟠龙</t>
  </si>
  <si>
    <t>高阳镇</t>
  </si>
  <si>
    <t>鹿渡村</t>
  </si>
  <si>
    <t>四川米仓山茶业集团公司</t>
  </si>
  <si>
    <t>高阳镇鹿渡村股份经济合作联社</t>
  </si>
  <si>
    <t>虎垭村</t>
  </si>
  <si>
    <t>旺苍碧峰茶业有限公司</t>
  </si>
  <si>
    <t>旺苍县金源农业有限公司</t>
  </si>
  <si>
    <t>圣玉亭茶叶专业合作社</t>
  </si>
  <si>
    <t>温泉村（原宋江村）</t>
  </si>
  <si>
    <t>高阳坡茶叶专业合作社</t>
  </si>
  <si>
    <t>九龙镇</t>
  </si>
  <si>
    <t>庙子村</t>
  </si>
  <si>
    <t>孙涛</t>
  </si>
  <si>
    <t>“自然生草+绿肥”黄豆种植人工管理费合计（4790亩）</t>
  </si>
  <si>
    <t>附件2：</t>
  </si>
  <si>
    <t>旺苍县2020年果菜茶有机肥替代化肥试点县项目（“有机肥+配方肥”模式）补贴名单</t>
  </si>
  <si>
    <t>“有机肥+配方肥”有机肥施用</t>
  </si>
  <si>
    <t>旺苍县双山核桃种植家庭农场</t>
  </si>
  <si>
    <t>木门镇
（化龙片区）</t>
  </si>
  <si>
    <t>石垭村</t>
  </si>
  <si>
    <t>张民清</t>
  </si>
  <si>
    <t>张宗亮</t>
  </si>
  <si>
    <t>李正勇</t>
  </si>
  <si>
    <t>李正明</t>
  </si>
  <si>
    <t>张民万</t>
  </si>
  <si>
    <t>张明怀</t>
  </si>
  <si>
    <t>李新怀</t>
  </si>
  <si>
    <t>曾学林</t>
  </si>
  <si>
    <t>李银新</t>
  </si>
  <si>
    <t>张兴元</t>
  </si>
  <si>
    <t>段芝分</t>
  </si>
  <si>
    <t>沈远仁</t>
  </si>
  <si>
    <t>曾学国</t>
  </si>
  <si>
    <t>李国新</t>
  </si>
  <si>
    <t>赵华</t>
  </si>
  <si>
    <t>刘术皇</t>
  </si>
  <si>
    <t>曾爱华</t>
  </si>
  <si>
    <t>彭华</t>
  </si>
  <si>
    <t>刘奎皇</t>
  </si>
  <si>
    <t>彭德民</t>
  </si>
  <si>
    <t>彭德甫</t>
  </si>
  <si>
    <t>彭步远</t>
  </si>
  <si>
    <t>彭步伦</t>
  </si>
  <si>
    <t>彭步俊</t>
  </si>
  <si>
    <t>彭步奎</t>
  </si>
  <si>
    <t>彭德志</t>
  </si>
  <si>
    <t>刘国皇</t>
  </si>
  <si>
    <t>彭步文</t>
  </si>
  <si>
    <t>彭步广</t>
  </si>
  <si>
    <t>彭步明</t>
  </si>
  <si>
    <t>彭步光</t>
  </si>
  <si>
    <t>唐大武</t>
  </si>
  <si>
    <t>张明通</t>
  </si>
  <si>
    <t>杜长江</t>
  </si>
  <si>
    <t>杜长周</t>
  </si>
  <si>
    <t>杜长全</t>
  </si>
  <si>
    <t>何会仁</t>
  </si>
  <si>
    <t>唐达文</t>
  </si>
  <si>
    <t>彭步林</t>
  </si>
  <si>
    <t>罗时华</t>
  </si>
  <si>
    <t>毛勇</t>
  </si>
  <si>
    <t>毛学美</t>
  </si>
  <si>
    <t>刘秀英</t>
  </si>
  <si>
    <t>张华兰</t>
  </si>
  <si>
    <t>毛雄</t>
  </si>
  <si>
    <t>何孝方</t>
  </si>
  <si>
    <t>刘秀珍</t>
  </si>
  <si>
    <t>杨琼</t>
  </si>
  <si>
    <t>赵国普</t>
  </si>
  <si>
    <t>王清香</t>
  </si>
  <si>
    <t>李刚</t>
  </si>
  <si>
    <t xml:space="preserve">刘国 </t>
  </si>
  <si>
    <t>刘玉皇</t>
  </si>
  <si>
    <t>齐勇</t>
  </si>
  <si>
    <t>毛刚</t>
  </si>
  <si>
    <t>刘之中</t>
  </si>
  <si>
    <t>刘孟皇</t>
  </si>
  <si>
    <t>刘全皇</t>
  </si>
  <si>
    <t>刘勇皇</t>
  </si>
  <si>
    <t>刘支军</t>
  </si>
  <si>
    <t>刘林</t>
  </si>
  <si>
    <t>刘枝华</t>
  </si>
  <si>
    <t>刘容皇</t>
  </si>
  <si>
    <t>刘兵皇</t>
  </si>
  <si>
    <t>刘枝义</t>
  </si>
  <si>
    <t>刘刚皇</t>
  </si>
  <si>
    <t>何菊华</t>
  </si>
  <si>
    <t>刘支帮</t>
  </si>
  <si>
    <t>郑华</t>
  </si>
  <si>
    <r>
      <rPr>
        <sz val="12"/>
        <color rgb="FF000000"/>
        <rFont val="仿宋_GB2312"/>
        <charset val="134"/>
      </rPr>
      <t xml:space="preserve">木门镇
</t>
    </r>
    <r>
      <rPr>
        <sz val="9"/>
        <color rgb="FF000000"/>
        <rFont val="仿宋_GB2312"/>
        <charset val="134"/>
      </rPr>
      <t>（木门片区）</t>
    </r>
  </si>
  <si>
    <t>天星村一社</t>
  </si>
  <si>
    <r>
      <rPr>
        <sz val="12"/>
        <color rgb="FF000000"/>
        <rFont val="仿宋_GB2312"/>
        <charset val="134"/>
      </rPr>
      <t xml:space="preserve">木门镇
</t>
    </r>
    <r>
      <rPr>
        <sz val="9"/>
        <color rgb="FF000000"/>
        <rFont val="仿宋_GB2312"/>
        <charset val="134"/>
      </rPr>
      <t>（化龙片区）</t>
    </r>
  </si>
  <si>
    <t>元坝村</t>
  </si>
  <si>
    <t>旺苍县博宥茶业专业合作社</t>
  </si>
  <si>
    <t>杜奎林</t>
  </si>
  <si>
    <t>王朝哲</t>
  </si>
  <si>
    <t>杜华兰</t>
  </si>
  <si>
    <t>邓才义</t>
  </si>
  <si>
    <t>杜国政</t>
  </si>
  <si>
    <t>杜富文</t>
  </si>
  <si>
    <t>杜明贵</t>
  </si>
  <si>
    <t>武智英</t>
  </si>
  <si>
    <t>杜凡桂</t>
  </si>
  <si>
    <t>邵荣洲</t>
  </si>
  <si>
    <t>陆兴国</t>
  </si>
  <si>
    <t>杜春兰</t>
  </si>
  <si>
    <t>杜朝文</t>
  </si>
  <si>
    <t>邵传统</t>
  </si>
  <si>
    <t>邵雄</t>
  </si>
  <si>
    <t>邵勇</t>
  </si>
  <si>
    <t>杜俊奎</t>
  </si>
  <si>
    <t>邓全体</t>
  </si>
  <si>
    <t>邓全兴</t>
  </si>
  <si>
    <t>邵传永</t>
  </si>
  <si>
    <t>邵传家</t>
  </si>
  <si>
    <t>黄贵连</t>
  </si>
  <si>
    <t>邓兵全</t>
  </si>
  <si>
    <t>邓全明</t>
  </si>
  <si>
    <t>邓全德</t>
  </si>
  <si>
    <t>邓志全</t>
  </si>
  <si>
    <t>邓全义</t>
  </si>
  <si>
    <t>邵传义</t>
  </si>
  <si>
    <t>邵传军</t>
  </si>
  <si>
    <t>邵传礼</t>
  </si>
  <si>
    <t>邓全丕</t>
  </si>
  <si>
    <t>杜平贵</t>
  </si>
  <si>
    <t>杜安贵</t>
  </si>
  <si>
    <t>杜宪章</t>
  </si>
  <si>
    <t>杜跃贤</t>
  </si>
  <si>
    <t>张立芬</t>
  </si>
  <si>
    <t>杜立贵</t>
  </si>
  <si>
    <t>杜光锦</t>
  </si>
  <si>
    <t>杜庭贵</t>
  </si>
  <si>
    <t>杜光伦</t>
  </si>
  <si>
    <t>杜发兰</t>
  </si>
  <si>
    <t>“有机肥+配方肥”人工管理费</t>
  </si>
  <si>
    <t>三合村五社</t>
  </si>
  <si>
    <t>蒋廷佑</t>
  </si>
  <si>
    <t>王华春</t>
  </si>
  <si>
    <t>蒋宪廷</t>
  </si>
  <si>
    <t>王华全</t>
  </si>
  <si>
    <t>王以春</t>
  </si>
  <si>
    <t>石德勇</t>
  </si>
  <si>
    <t>王华爵</t>
  </si>
  <si>
    <t>石德国</t>
  </si>
  <si>
    <t>王斌</t>
  </si>
  <si>
    <t>赵桂铧</t>
  </si>
  <si>
    <t>王华武</t>
  </si>
  <si>
    <t>方全文</t>
  </si>
  <si>
    <t>袁体顺</t>
  </si>
  <si>
    <t>张新元</t>
  </si>
  <si>
    <t>王华文</t>
  </si>
  <si>
    <t>李芳兰</t>
  </si>
  <si>
    <t>张智成</t>
  </si>
  <si>
    <t>张碧奎</t>
  </si>
  <si>
    <t>张天成</t>
  </si>
  <si>
    <t>张荣贵</t>
  </si>
  <si>
    <t>张荣富</t>
  </si>
  <si>
    <t>黄碧兰</t>
  </si>
  <si>
    <t>王以平</t>
  </si>
  <si>
    <t>王以军</t>
  </si>
  <si>
    <t>谭蓉</t>
  </si>
  <si>
    <t>蒋宗仁</t>
  </si>
  <si>
    <t>方全政</t>
  </si>
  <si>
    <t>蒋法廷</t>
  </si>
  <si>
    <t>蒋廷军</t>
  </si>
  <si>
    <t>张奎元</t>
  </si>
  <si>
    <t>蒋廷仕</t>
  </si>
  <si>
    <t>孟碧英</t>
  </si>
  <si>
    <t>张碧华</t>
  </si>
  <si>
    <t>何秀华</t>
  </si>
  <si>
    <t>张平</t>
  </si>
  <si>
    <t>黄俊</t>
  </si>
  <si>
    <t>张华成</t>
  </si>
  <si>
    <t>郑大兰</t>
  </si>
  <si>
    <t>孙翠英</t>
  </si>
  <si>
    <t>杨奇玉</t>
  </si>
  <si>
    <t>蒋寿廷</t>
  </si>
  <si>
    <t>袁培明</t>
  </si>
  <si>
    <t>孙略</t>
  </si>
  <si>
    <t>邓才权</t>
  </si>
  <si>
    <t>邓华龙</t>
  </si>
  <si>
    <t>邓元龙</t>
  </si>
  <si>
    <t>邓家明</t>
  </si>
  <si>
    <t>王华俊</t>
  </si>
  <si>
    <t>吴月华</t>
  </si>
  <si>
    <t>邓家全</t>
  </si>
  <si>
    <t>邓正友</t>
  </si>
  <si>
    <t>邓才林</t>
  </si>
  <si>
    <t>邓正春</t>
  </si>
  <si>
    <t>邓建</t>
  </si>
  <si>
    <t>邓家政</t>
  </si>
  <si>
    <t>王红梅</t>
  </si>
  <si>
    <t>邓家军</t>
  </si>
  <si>
    <t>邓才美</t>
  </si>
  <si>
    <t>孙俊兰</t>
  </si>
  <si>
    <t>张申明</t>
  </si>
  <si>
    <t>吴开志</t>
  </si>
  <si>
    <t>黄兰春</t>
  </si>
  <si>
    <t>蔡健</t>
  </si>
  <si>
    <t>何廷会</t>
  </si>
  <si>
    <t>张申才</t>
  </si>
  <si>
    <t>张仲英</t>
  </si>
  <si>
    <t>杨付常</t>
  </si>
  <si>
    <t>蒋京来</t>
  </si>
  <si>
    <t>张申全</t>
  </si>
  <si>
    <t>蔡春华</t>
  </si>
  <si>
    <t>张贵生</t>
  </si>
  <si>
    <t>刘翠英</t>
  </si>
  <si>
    <t>何明海</t>
  </si>
  <si>
    <t>蒋廷珍</t>
  </si>
  <si>
    <t>何明秀</t>
  </si>
  <si>
    <t>孙正星</t>
  </si>
  <si>
    <t>蒋廷勇</t>
  </si>
  <si>
    <t>蒋廷全</t>
  </si>
  <si>
    <t>蒋廷友</t>
  </si>
  <si>
    <t>王福政</t>
  </si>
  <si>
    <t>王碧政</t>
  </si>
  <si>
    <t>蒋廷星</t>
  </si>
  <si>
    <t>蒋宗成</t>
  </si>
  <si>
    <t>蒋宗宪</t>
  </si>
  <si>
    <t>蒋宗明</t>
  </si>
  <si>
    <t>蒋驹</t>
  </si>
  <si>
    <t>蒋廷聪</t>
  </si>
  <si>
    <t>张丙生</t>
  </si>
  <si>
    <t>蒋喜</t>
  </si>
  <si>
    <t>刘志平</t>
  </si>
  <si>
    <t>蒋朝跃</t>
  </si>
  <si>
    <t>蒋宗广</t>
  </si>
  <si>
    <t>陈达年</t>
  </si>
  <si>
    <t>周朝兰</t>
  </si>
  <si>
    <t>张全明</t>
  </si>
  <si>
    <t>张林</t>
  </si>
  <si>
    <t>张全武</t>
  </si>
  <si>
    <t>杜光碧</t>
  </si>
  <si>
    <t>张武生</t>
  </si>
  <si>
    <t>张全文</t>
  </si>
  <si>
    <t>张全兴</t>
  </si>
  <si>
    <t>何如芬</t>
  </si>
  <si>
    <t>蔡斌</t>
  </si>
  <si>
    <t>蔡茂付</t>
  </si>
  <si>
    <t>蔡茂学</t>
  </si>
  <si>
    <t>蔡茂祥</t>
  </si>
  <si>
    <t>吴聪兰</t>
  </si>
  <si>
    <t>蔡文义</t>
  </si>
  <si>
    <t>蔡文选</t>
  </si>
  <si>
    <t>林登学</t>
  </si>
  <si>
    <t>蒋宗纪</t>
  </si>
  <si>
    <t>蒋宗友</t>
  </si>
  <si>
    <t>蒋朝全</t>
  </si>
  <si>
    <t>蒋廷斌</t>
  </si>
  <si>
    <t>蒋廷文</t>
  </si>
  <si>
    <t>蒋廷早</t>
  </si>
  <si>
    <t>蒋廷逢</t>
  </si>
  <si>
    <t>蒋陆军</t>
  </si>
  <si>
    <t>蒋长春</t>
  </si>
  <si>
    <t>姜玉培</t>
  </si>
  <si>
    <t>吴菊香</t>
  </si>
  <si>
    <t>蔡茂强</t>
  </si>
  <si>
    <t>蔡茂新</t>
  </si>
  <si>
    <t>蔡杰</t>
  </si>
  <si>
    <t>朱全德</t>
  </si>
  <si>
    <r>
      <rPr>
        <sz val="12"/>
        <color rgb="FF000000"/>
        <rFont val="仿宋_GB2312"/>
        <charset val="134"/>
      </rPr>
      <t xml:space="preserve">木门镇
</t>
    </r>
    <r>
      <rPr>
        <sz val="10"/>
        <color rgb="FF000000"/>
        <rFont val="仿宋_GB2312"/>
        <charset val="134"/>
      </rPr>
      <t>（化龙片区）</t>
    </r>
  </si>
  <si>
    <t>宋万礼</t>
  </si>
  <si>
    <r>
      <rPr>
        <sz val="12"/>
        <color rgb="FF000000"/>
        <rFont val="仿宋_GB2312"/>
        <charset val="134"/>
      </rPr>
      <t xml:space="preserve">木门镇
</t>
    </r>
    <r>
      <rPr>
        <sz val="10"/>
        <color rgb="FF000000"/>
        <rFont val="仿宋_GB2312"/>
        <charset val="134"/>
      </rPr>
      <t>（农建片区）</t>
    </r>
  </si>
  <si>
    <t>宋万均</t>
  </si>
  <si>
    <t>宋万多</t>
  </si>
  <si>
    <t>宋勇</t>
  </si>
  <si>
    <t>宋万通</t>
  </si>
  <si>
    <t>宋国芬</t>
  </si>
  <si>
    <t>王以礼</t>
  </si>
  <si>
    <t>石启荣</t>
  </si>
  <si>
    <t>杨荣华</t>
  </si>
  <si>
    <t>宋国甫</t>
  </si>
  <si>
    <t>王以富</t>
  </si>
  <si>
    <t>石大雄</t>
  </si>
  <si>
    <t>陈秀兰</t>
  </si>
  <si>
    <t>王以国</t>
  </si>
  <si>
    <t>宋万达</t>
  </si>
  <si>
    <t>王钢</t>
  </si>
  <si>
    <t>王华忠</t>
  </si>
  <si>
    <t>宋国青</t>
  </si>
  <si>
    <t>王华雄</t>
  </si>
  <si>
    <t>石大伟</t>
  </si>
  <si>
    <t>蒋宗财</t>
  </si>
  <si>
    <t>王以贵</t>
  </si>
  <si>
    <t>王华荣</t>
  </si>
  <si>
    <t>宋贵云</t>
  </si>
  <si>
    <t>宋万省</t>
  </si>
  <si>
    <t>王以松</t>
  </si>
  <si>
    <t>美翠花</t>
  </si>
  <si>
    <t>宋国壮</t>
  </si>
  <si>
    <t>李翠兰</t>
  </si>
  <si>
    <t>何明兰</t>
  </si>
  <si>
    <t>石大德</t>
  </si>
  <si>
    <t>王克琼</t>
  </si>
  <si>
    <t>石大明</t>
  </si>
  <si>
    <t>石翠兰</t>
  </si>
  <si>
    <t>石宝兰</t>
  </si>
  <si>
    <t>孙荣黑</t>
  </si>
  <si>
    <t>蒋宗现</t>
  </si>
  <si>
    <t>张德阳</t>
  </si>
  <si>
    <t>吴敏</t>
  </si>
  <si>
    <t>石泉</t>
  </si>
  <si>
    <t>油树村</t>
  </si>
  <si>
    <t>旺苍县上游茶叶专业合作社</t>
  </si>
  <si>
    <r>
      <rPr>
        <sz val="12"/>
        <color rgb="FF000000"/>
        <rFont val="仿宋_GB2312"/>
        <charset val="134"/>
      </rPr>
      <t xml:space="preserve">木门镇
</t>
    </r>
    <r>
      <rPr>
        <sz val="10"/>
        <color rgb="FF000000"/>
        <rFont val="仿宋_GB2312"/>
        <charset val="134"/>
      </rPr>
      <t>（木门片区）</t>
    </r>
  </si>
  <si>
    <t>亭子村11社</t>
  </si>
  <si>
    <t>四川米仓山茶业集团有限公司</t>
  </si>
  <si>
    <t>谭庆荣</t>
  </si>
  <si>
    <t>王开华</t>
  </si>
  <si>
    <t>何代文</t>
  </si>
  <si>
    <t>毛成香</t>
  </si>
  <si>
    <t>何代义</t>
  </si>
  <si>
    <t>林春香</t>
  </si>
  <si>
    <t>王令永</t>
  </si>
  <si>
    <t>王庭华</t>
  </si>
  <si>
    <t>吴云辉</t>
  </si>
  <si>
    <t>王平</t>
  </si>
  <si>
    <t>王言林</t>
  </si>
  <si>
    <t>王以明</t>
  </si>
  <si>
    <t>石保建</t>
  </si>
  <si>
    <t>周维</t>
  </si>
  <si>
    <t>罗军政</t>
  </si>
  <si>
    <t>罗有政</t>
  </si>
  <si>
    <t>王本朝</t>
  </si>
  <si>
    <t>但汉强</t>
  </si>
  <si>
    <t>张翠林</t>
  </si>
  <si>
    <t>王令选</t>
  </si>
  <si>
    <t>曾学奎</t>
  </si>
  <si>
    <t>王令辉</t>
  </si>
  <si>
    <t>王令才</t>
  </si>
  <si>
    <t>王海</t>
  </si>
  <si>
    <t>罗炳仁</t>
  </si>
  <si>
    <t>罗奎政</t>
  </si>
  <si>
    <t>王本廷</t>
  </si>
  <si>
    <t>石保</t>
  </si>
  <si>
    <t>王令敏</t>
  </si>
  <si>
    <t>王发朋</t>
  </si>
  <si>
    <t>王令朝</t>
  </si>
  <si>
    <t>王令锐</t>
  </si>
  <si>
    <t>茶园村六社</t>
  </si>
  <si>
    <t>茶园村二社</t>
  </si>
  <si>
    <t xml:space="preserve">旺苍县七里香茶庄家庭农场 </t>
  </si>
  <si>
    <t>茶园村一社</t>
  </si>
  <si>
    <t>张欢</t>
  </si>
  <si>
    <t>茶园村七社</t>
  </si>
  <si>
    <r>
      <rPr>
        <sz val="12"/>
        <color rgb="FF000000"/>
        <rFont val="仿宋_GB2312"/>
        <charset val="134"/>
      </rPr>
      <t>旺苍县木门镇茶元村茶叶专业合作社</t>
    </r>
  </si>
  <si>
    <t>“有机肥+配方肥”有机肥施用   合计（4540亩）</t>
  </si>
  <si>
    <t>“有机肥+配方肥”有机肥堆沤</t>
  </si>
  <si>
    <t>旺苍县文静养殖家庭农场</t>
  </si>
  <si>
    <t xml:space="preserve">三合村
青龙村
茶元村
</t>
  </si>
  <si>
    <t>旺苍县原原肉牛养殖家庭农场</t>
  </si>
  <si>
    <t>项目实施区</t>
  </si>
  <si>
    <t>旺苍县九盛家庭农场</t>
  </si>
  <si>
    <t>何喜方</t>
  </si>
  <si>
    <t>三合村七社</t>
  </si>
  <si>
    <t xml:space="preserve">旺苍县正魁肉牛养殖家庭农场 </t>
  </si>
  <si>
    <t>广元川宝农业有限责任公司</t>
  </si>
  <si>
    <t>黄梁村三社</t>
  </si>
  <si>
    <t>旺苍县军艳生猪养殖家庭农场</t>
  </si>
  <si>
    <t>“有机肥+配方肥”有机肥堆沤  合计（2270吨）</t>
  </si>
  <si>
    <t>大合计</t>
  </si>
</sst>
</file>

<file path=xl/styles.xml><?xml version="1.0" encoding="utf-8"?>
<styleSheet xmlns="http://schemas.openxmlformats.org/spreadsheetml/2006/main">
  <numFmts count="5">
    <numFmt numFmtId="176" formatCode="0.0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45">
    <font>
      <sz val="12"/>
      <color theme="1"/>
      <name val="宋体"/>
      <charset val="134"/>
      <scheme val="minor"/>
    </font>
    <font>
      <sz val="12"/>
      <color rgb="FF000000"/>
      <name val="仿宋_GB2312"/>
      <charset val="134"/>
    </font>
    <font>
      <b/>
      <sz val="12"/>
      <color rgb="FF000000"/>
      <name val="仿宋_GB2312"/>
      <charset val="134"/>
    </font>
    <font>
      <b/>
      <sz val="12"/>
      <color rgb="FF000000"/>
      <name val="宋体"/>
      <charset val="134"/>
      <scheme val="minor"/>
    </font>
    <font>
      <sz val="60"/>
      <color theme="1"/>
      <name val="宋体"/>
      <charset val="134"/>
      <scheme val="minor"/>
    </font>
    <font>
      <sz val="6"/>
      <color theme="1"/>
      <name val="宋体"/>
      <charset val="134"/>
      <scheme val="minor"/>
    </font>
    <font>
      <sz val="12"/>
      <color theme="1"/>
      <name val="仿宋_GB2312"/>
      <charset val="134"/>
    </font>
    <font>
      <b/>
      <sz val="16"/>
      <color rgb="FF333333"/>
      <name val="宋体"/>
      <charset val="134"/>
    </font>
    <font>
      <b/>
      <sz val="16"/>
      <color rgb="FF333333"/>
      <name val="仿宋_GB2312"/>
      <charset val="134"/>
    </font>
    <font>
      <sz val="16"/>
      <color rgb="FF333333"/>
      <name val="仿宋"/>
      <charset val="134"/>
    </font>
    <font>
      <sz val="12"/>
      <color rgb="FF333333"/>
      <name val="仿宋_GB2312"/>
      <charset val="134"/>
    </font>
    <font>
      <b/>
      <sz val="11"/>
      <color rgb="FF333333"/>
      <name val="仿宋"/>
      <charset val="134"/>
    </font>
    <font>
      <sz val="11"/>
      <color rgb="FF333333"/>
      <name val="仿宋"/>
      <charset val="134"/>
    </font>
    <font>
      <b/>
      <sz val="12"/>
      <color theme="1"/>
      <name val="宋体"/>
      <charset val="134"/>
      <scheme val="minor"/>
    </font>
    <font>
      <sz val="12"/>
      <name val="仿宋_GB2312"/>
      <charset val="134"/>
    </font>
    <font>
      <sz val="12"/>
      <name val="宋体"/>
      <charset val="134"/>
      <scheme val="minor"/>
    </font>
    <font>
      <sz val="16"/>
      <name val="仿宋"/>
      <charset val="134"/>
    </font>
    <font>
      <b/>
      <sz val="11"/>
      <name val="仿宋"/>
      <charset val="134"/>
    </font>
    <font>
      <sz val="11"/>
      <name val="仿宋"/>
      <charset val="134"/>
    </font>
    <font>
      <b/>
      <sz val="12"/>
      <name val="宋体"/>
      <charset val="134"/>
      <scheme val="minor"/>
    </font>
    <font>
      <sz val="14"/>
      <name val="仿宋_GB2312"/>
      <charset val="134"/>
    </font>
    <font>
      <sz val="10"/>
      <name val="仿宋_GB2312"/>
      <charset val="134"/>
    </font>
    <font>
      <b/>
      <sz val="12"/>
      <name val="仿宋_GB2312"/>
      <charset val="134"/>
    </font>
    <font>
      <sz val="11"/>
      <color theme="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9"/>
      <color rgb="FF000000"/>
      <name val="仿宋_GB2312"/>
      <charset val="134"/>
    </font>
    <font>
      <sz val="10"/>
      <color rgb="FF000000"/>
      <name val="仿宋_GB2312"/>
      <charset val="134"/>
    </font>
    <font>
      <sz val="9"/>
      <name val="仿宋_GB2312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theme="8" tint="0.39998"/>
        <bgColor rgb="FFFFFFFF"/>
      </patternFill>
    </fill>
    <fill>
      <patternFill patternType="solid">
        <fgColor theme="5"/>
        <bgColor rgb="FFFFFFFF"/>
      </patternFill>
    </fill>
    <fill>
      <patternFill patternType="solid">
        <fgColor theme="6" tint="0.59999"/>
        <bgColor rgb="FFFFFFFF"/>
      </patternFill>
    </fill>
    <fill>
      <patternFill patternType="solid">
        <fgColor theme="7" tint="0.39998"/>
        <bgColor rgb="FFFFFFFF"/>
      </patternFill>
    </fill>
    <fill>
      <patternFill patternType="solid">
        <fgColor theme="6" tint="0.79998"/>
        <bgColor rgb="FFFFFFFF"/>
      </patternFill>
    </fill>
    <fill>
      <patternFill patternType="solid">
        <fgColor rgb="FFFFEB9C"/>
        <bgColor rgb="FFFFFFFF"/>
      </patternFill>
    </fill>
    <fill>
      <patternFill patternType="solid">
        <fgColor rgb="FFFFCC99"/>
        <bgColor rgb="FFFFFFFF"/>
      </patternFill>
    </fill>
    <fill>
      <patternFill patternType="solid">
        <fgColor rgb="FFFFC7CE"/>
        <bgColor rgb="FFFFFFFF"/>
      </patternFill>
    </fill>
    <fill>
      <patternFill patternType="solid">
        <fgColor theme="5" tint="0.79998"/>
        <bgColor rgb="FFFFFFFF"/>
      </patternFill>
    </fill>
    <fill>
      <patternFill patternType="solid">
        <fgColor theme="6" tint="0.39998"/>
        <bgColor rgb="FFFFFFFF"/>
      </patternFill>
    </fill>
    <fill>
      <patternFill patternType="solid">
        <fgColor rgb="FFFFFFCC"/>
        <bgColor rgb="FFFFFFFF"/>
      </patternFill>
    </fill>
    <fill>
      <patternFill patternType="solid">
        <fgColor theme="9" tint="0.59999"/>
        <bgColor rgb="FFFFFFFF"/>
      </patternFill>
    </fill>
    <fill>
      <patternFill patternType="solid">
        <fgColor theme="8"/>
        <bgColor rgb="FFFFFFFF"/>
      </patternFill>
    </fill>
    <fill>
      <patternFill patternType="solid">
        <fgColor theme="7" tint="0.79998"/>
        <bgColor rgb="FFFFFFFF"/>
      </patternFill>
    </fill>
    <fill>
      <patternFill patternType="solid">
        <fgColor theme="5" tint="0.39998"/>
        <bgColor rgb="FFFFFFFF"/>
      </patternFill>
    </fill>
    <fill>
      <patternFill patternType="solid">
        <fgColor rgb="FFC6EFCE"/>
        <bgColor rgb="FFFFFFFF"/>
      </patternFill>
    </fill>
    <fill>
      <patternFill patternType="solid">
        <fgColor theme="9" tint="0.39998"/>
        <bgColor rgb="FFFFFFFF"/>
      </patternFill>
    </fill>
    <fill>
      <patternFill patternType="solid">
        <fgColor theme="8" tint="0.79998"/>
        <bgColor rgb="FFFFFFFF"/>
      </patternFill>
    </fill>
    <fill>
      <patternFill patternType="solid">
        <fgColor theme="9" tint="0.79998"/>
        <bgColor rgb="FFFFFFFF"/>
      </patternFill>
    </fill>
    <fill>
      <patternFill patternType="solid">
        <fgColor theme="4" tint="0.39998"/>
        <bgColor rgb="FFFFFFFF"/>
      </patternFill>
    </fill>
    <fill>
      <patternFill patternType="solid">
        <fgColor rgb="FFF2F2F2"/>
        <bgColor rgb="FFFFFFFF"/>
      </patternFill>
    </fill>
    <fill>
      <patternFill patternType="solid">
        <fgColor theme="4"/>
        <bgColor rgb="FFFFFFFF"/>
      </patternFill>
    </fill>
    <fill>
      <patternFill patternType="solid">
        <fgColor rgb="FFA5A5A5"/>
        <bgColor rgb="FFFFFFFF"/>
      </patternFill>
    </fill>
    <fill>
      <patternFill patternType="solid">
        <fgColor theme="4" tint="0.79998"/>
        <bgColor rgb="FFFFFFFF"/>
      </patternFill>
    </fill>
    <fill>
      <patternFill patternType="solid">
        <fgColor theme="9"/>
        <bgColor rgb="FFFFFFFF"/>
      </patternFill>
    </fill>
    <fill>
      <patternFill patternType="solid">
        <fgColor theme="4" tint="0.59999"/>
        <bgColor rgb="FFFFFFFF"/>
      </patternFill>
    </fill>
    <fill>
      <patternFill patternType="solid">
        <fgColor theme="7"/>
        <bgColor rgb="FFFFFFFF"/>
      </patternFill>
    </fill>
    <fill>
      <patternFill patternType="solid">
        <fgColor theme="5" tint="0.59999"/>
        <bgColor rgb="FFFFFFFF"/>
      </patternFill>
    </fill>
    <fill>
      <patternFill patternType="solid">
        <fgColor theme="7" tint="0.59999"/>
        <bgColor rgb="FFFFFFFF"/>
      </patternFill>
    </fill>
    <fill>
      <patternFill patternType="solid">
        <fgColor theme="6"/>
        <bgColor rgb="FFFFFFFF"/>
      </patternFill>
    </fill>
    <fill>
      <patternFill patternType="solid">
        <fgColor theme="8" tint="0.59999"/>
        <bgColor rgb="FFFFFFFF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8" fillId="10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14" borderId="12" applyNumberFormat="0" applyFont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37" fillId="0" borderId="13" applyNumberFormat="0" applyFill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38" fillId="24" borderId="15" applyNumberFormat="0" applyAlignment="0" applyProtection="0">
      <alignment vertical="center"/>
    </xf>
    <xf numFmtId="0" fontId="39" fillId="24" borderId="11" applyNumberFormat="0" applyAlignment="0" applyProtection="0">
      <alignment vertical="center"/>
    </xf>
    <xf numFmtId="0" fontId="40" fillId="26" borderId="16" applyNumberFormat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41" fillId="0" borderId="17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</cellStyleXfs>
  <cellXfs count="102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0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176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176" fontId="7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176" fontId="9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176" fontId="13" fillId="0" borderId="1" xfId="0" applyNumberFormat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4" xfId="0" applyNumberFormat="1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176" fontId="13" fillId="0" borderId="4" xfId="0" applyNumberFormat="1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1" fillId="2" borderId="5" xfId="0" applyNumberFormat="1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0" fillId="2" borderId="4" xfId="0" applyFont="1" applyFill="1" applyBorder="1" applyAlignment="1">
      <alignment horizontal="center" vertical="center" wrapText="1"/>
    </xf>
    <xf numFmtId="176" fontId="0" fillId="2" borderId="4" xfId="0" applyNumberFormat="1" applyFont="1" applyFill="1" applyBorder="1" applyAlignment="1">
      <alignment horizontal="center" vertical="center" wrapText="1"/>
    </xf>
    <xf numFmtId="0" fontId="14" fillId="0" borderId="5" xfId="0" applyFont="1" applyBorder="1" applyAlignment="1">
      <alignment horizontal="left" vertical="center" wrapText="1"/>
    </xf>
    <xf numFmtId="0" fontId="0" fillId="2" borderId="5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5" xfId="0" applyNumberFormat="1" applyFont="1" applyFill="1" applyBorder="1" applyAlignment="1">
      <alignment horizontal="center" vertical="center" wrapText="1"/>
    </xf>
    <xf numFmtId="176" fontId="13" fillId="2" borderId="4" xfId="0" applyNumberFormat="1" applyFont="1" applyFill="1" applyBorder="1" applyAlignment="1">
      <alignment horizontal="center" vertical="center" wrapText="1"/>
    </xf>
    <xf numFmtId="176" fontId="0" fillId="2" borderId="5" xfId="0" applyNumberFormat="1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176" fontId="13" fillId="2" borderId="5" xfId="0" applyNumberFormat="1" applyFont="1" applyFill="1" applyBorder="1" applyAlignment="1">
      <alignment horizontal="center" vertical="center" wrapText="1"/>
    </xf>
    <xf numFmtId="0" fontId="15" fillId="0" borderId="0" xfId="0" applyFont="1">
      <alignment vertical="center"/>
    </xf>
    <xf numFmtId="0" fontId="15" fillId="0" borderId="0" xfId="0" applyFont="1" applyAlignment="1">
      <alignment vertical="center" wrapText="1"/>
    </xf>
    <xf numFmtId="0" fontId="14" fillId="0" borderId="0" xfId="0" applyFont="1">
      <alignment vertical="center"/>
    </xf>
    <xf numFmtId="0" fontId="14" fillId="0" borderId="0" xfId="0" applyFont="1" applyAlignment="1">
      <alignment horizontal="left" vertical="center" wrapText="1"/>
    </xf>
    <xf numFmtId="0" fontId="14" fillId="0" borderId="0" xfId="0" applyFont="1" applyFill="1">
      <alignment vertical="center"/>
    </xf>
    <xf numFmtId="0" fontId="13" fillId="0" borderId="0" xfId="0" applyFont="1">
      <alignment vertical="center"/>
    </xf>
    <xf numFmtId="0" fontId="0" fillId="0" borderId="0" xfId="0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16" fillId="0" borderId="0" xfId="0" applyFont="1" applyAlignment="1">
      <alignment horizontal="center" vertical="center"/>
    </xf>
    <xf numFmtId="0" fontId="16" fillId="0" borderId="0" xfId="0" applyNumberFormat="1" applyFont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176" fontId="16" fillId="0" borderId="0" xfId="0" applyNumberFormat="1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19" fillId="0" borderId="1" xfId="0" applyNumberFormat="1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176" fontId="19" fillId="0" borderId="1" xfId="0" applyNumberFormat="1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19" fillId="0" borderId="4" xfId="0" applyNumberFormat="1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176" fontId="19" fillId="0" borderId="4" xfId="0" applyNumberFormat="1" applyFont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left" vertical="center" wrapText="1"/>
    </xf>
    <xf numFmtId="0" fontId="14" fillId="2" borderId="5" xfId="0" applyNumberFormat="1" applyFont="1" applyFill="1" applyBorder="1" applyAlignment="1">
      <alignment horizontal="center" vertical="center"/>
    </xf>
    <xf numFmtId="0" fontId="14" fillId="2" borderId="5" xfId="0" applyFont="1" applyFill="1" applyBorder="1" applyAlignment="1">
      <alignment horizontal="center" vertical="center" wrapText="1"/>
    </xf>
    <xf numFmtId="176" fontId="14" fillId="2" borderId="5" xfId="0" applyNumberFormat="1" applyFont="1" applyFill="1" applyBorder="1" applyAlignment="1">
      <alignment horizontal="center" vertical="center" wrapText="1"/>
    </xf>
    <xf numFmtId="0" fontId="14" fillId="0" borderId="5" xfId="0" applyNumberFormat="1" applyFont="1" applyFill="1" applyBorder="1" applyAlignment="1">
      <alignment horizontal="center" vertical="center"/>
    </xf>
    <xf numFmtId="0" fontId="14" fillId="0" borderId="5" xfId="0" applyFont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left" vertical="center" wrapText="1"/>
    </xf>
    <xf numFmtId="176" fontId="14" fillId="0" borderId="5" xfId="0" applyNumberFormat="1" applyFont="1" applyFill="1" applyBorder="1" applyAlignment="1">
      <alignment horizontal="center" vertical="center"/>
    </xf>
    <xf numFmtId="0" fontId="14" fillId="3" borderId="6" xfId="0" applyNumberFormat="1" applyFont="1" applyFill="1" applyBorder="1" applyAlignment="1">
      <alignment horizontal="center" vertical="center"/>
    </xf>
    <xf numFmtId="0" fontId="14" fillId="0" borderId="6" xfId="0" applyFont="1" applyBorder="1" applyAlignment="1">
      <alignment horizontal="center" vertical="center" wrapText="1"/>
    </xf>
    <xf numFmtId="0" fontId="14" fillId="0" borderId="6" xfId="0" applyNumberFormat="1" applyFont="1" applyBorder="1" applyAlignment="1">
      <alignment horizontal="center" vertical="center"/>
    </xf>
    <xf numFmtId="0" fontId="14" fillId="0" borderId="6" xfId="0" applyNumberFormat="1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 vertical="center"/>
    </xf>
    <xf numFmtId="0" fontId="20" fillId="0" borderId="5" xfId="0" applyNumberFormat="1" applyFont="1" applyFill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 wrapText="1"/>
    </xf>
    <xf numFmtId="0" fontId="14" fillId="0" borderId="6" xfId="0" applyNumberFormat="1" applyFont="1" applyBorder="1" applyAlignment="1">
      <alignment horizontal="center" vertical="center" wrapText="1"/>
    </xf>
    <xf numFmtId="0" fontId="14" fillId="0" borderId="6" xfId="0" applyNumberFormat="1" applyFont="1" applyFill="1" applyBorder="1" applyAlignment="1">
      <alignment horizontal="center" vertical="center" wrapText="1"/>
    </xf>
    <xf numFmtId="176" fontId="14" fillId="0" borderId="5" xfId="0" applyNumberFormat="1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14" fillId="0" borderId="7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/>
    </xf>
    <xf numFmtId="0" fontId="22" fillId="0" borderId="8" xfId="0" applyFont="1" applyBorder="1" applyAlignment="1">
      <alignment horizontal="center" vertical="center" wrapText="1"/>
    </xf>
    <xf numFmtId="0" fontId="22" fillId="0" borderId="9" xfId="0" applyNumberFormat="1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0" fontId="22" fillId="0" borderId="3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29"/>
  <sheetViews>
    <sheetView tabSelected="1" workbookViewId="0">
      <selection activeCell="I8" sqref="I8"/>
    </sheetView>
  </sheetViews>
  <sheetFormatPr defaultColWidth="8.8" defaultRowHeight="15.6"/>
  <cols>
    <col min="1" max="1" width="18.7583333333333" style="10" customWidth="1"/>
    <col min="2" max="2" width="10.6" style="11" customWidth="1"/>
    <col min="3" max="3" width="13.9" style="10" customWidth="1"/>
    <col min="4" max="4" width="13.9" style="12" customWidth="1"/>
    <col min="5" max="5" width="18.5083333333333" style="56" customWidth="1"/>
    <col min="6" max="6" width="10.7583333333333" style="10" customWidth="1"/>
    <col min="7" max="7" width="11.6333333333333" style="14" customWidth="1"/>
    <col min="8" max="8" width="20.2583333333333" style="10" customWidth="1"/>
  </cols>
  <sheetData>
    <row r="1" spans="1:1">
      <c r="A1" s="15" t="s">
        <v>0</v>
      </c>
    </row>
    <row r="2" ht="27" customHeight="1" spans="1:8">
      <c r="A2" s="16" t="s">
        <v>1</v>
      </c>
      <c r="B2" s="17"/>
      <c r="C2" s="16"/>
      <c r="D2" s="18"/>
      <c r="E2" s="57"/>
      <c r="F2" s="16"/>
      <c r="G2" s="20"/>
      <c r="H2" s="16"/>
    </row>
    <row r="3" s="50" customFormat="1" ht="12" customHeight="1" spans="1:8">
      <c r="A3" s="58"/>
      <c r="B3" s="59"/>
      <c r="C3" s="58"/>
      <c r="D3" s="60"/>
      <c r="E3" s="61"/>
      <c r="F3" s="58"/>
      <c r="G3" s="62"/>
      <c r="H3" s="63"/>
    </row>
    <row r="4" s="50" customFormat="1" ht="3" customHeight="1" spans="1:8">
      <c r="A4" s="58"/>
      <c r="B4" s="59"/>
      <c r="C4" s="58"/>
      <c r="D4" s="60"/>
      <c r="E4" s="61"/>
      <c r="F4" s="58"/>
      <c r="G4" s="62"/>
      <c r="H4" s="64"/>
    </row>
    <row r="5" s="51" customFormat="1" ht="21" customHeight="1" spans="1:8">
      <c r="A5" s="65" t="s">
        <v>2</v>
      </c>
      <c r="B5" s="66" t="s">
        <v>3</v>
      </c>
      <c r="C5" s="67" t="s">
        <v>4</v>
      </c>
      <c r="D5" s="68"/>
      <c r="E5" s="65" t="s">
        <v>5</v>
      </c>
      <c r="F5" s="65" t="s">
        <v>6</v>
      </c>
      <c r="G5" s="69" t="s">
        <v>7</v>
      </c>
      <c r="H5" s="65" t="s">
        <v>8</v>
      </c>
    </row>
    <row r="6" s="51" customFormat="1" ht="27" customHeight="1" spans="1:8">
      <c r="A6" s="70"/>
      <c r="B6" s="71"/>
      <c r="C6" s="72" t="s">
        <v>9</v>
      </c>
      <c r="D6" s="72" t="s">
        <v>10</v>
      </c>
      <c r="E6" s="70"/>
      <c r="F6" s="70"/>
      <c r="G6" s="73"/>
      <c r="H6" s="70"/>
    </row>
    <row r="7" s="52" customFormat="1" ht="31" customHeight="1" spans="1:8">
      <c r="A7" s="74" t="s">
        <v>11</v>
      </c>
      <c r="B7" s="75">
        <v>200</v>
      </c>
      <c r="C7" s="76" t="s">
        <v>12</v>
      </c>
      <c r="D7" s="76" t="s">
        <v>13</v>
      </c>
      <c r="E7" s="76" t="s">
        <v>14</v>
      </c>
      <c r="F7" s="76">
        <v>34</v>
      </c>
      <c r="G7" s="77">
        <f>F7*B7</f>
        <v>6800</v>
      </c>
      <c r="H7" s="42" t="s">
        <v>15</v>
      </c>
    </row>
    <row r="8" s="52" customFormat="1" ht="31" customHeight="1" spans="1:8">
      <c r="A8" s="74" t="s">
        <v>11</v>
      </c>
      <c r="B8" s="75">
        <v>100</v>
      </c>
      <c r="C8" s="76" t="s">
        <v>12</v>
      </c>
      <c r="D8" s="76" t="s">
        <v>16</v>
      </c>
      <c r="E8" s="76" t="s">
        <v>14</v>
      </c>
      <c r="F8" s="76">
        <v>34</v>
      </c>
      <c r="G8" s="77">
        <f>F8*B8</f>
        <v>3400</v>
      </c>
      <c r="H8" s="42" t="s">
        <v>15</v>
      </c>
    </row>
    <row r="9" s="52" customFormat="1" ht="31" customHeight="1" spans="1:8">
      <c r="A9" s="74" t="s">
        <v>11</v>
      </c>
      <c r="B9" s="75">
        <v>65</v>
      </c>
      <c r="C9" s="76" t="s">
        <v>17</v>
      </c>
      <c r="D9" s="76" t="s">
        <v>18</v>
      </c>
      <c r="E9" s="76" t="s">
        <v>19</v>
      </c>
      <c r="F9" s="76">
        <v>34</v>
      </c>
      <c r="G9" s="77">
        <f t="shared" ref="G9:G72" si="0">F9*B9</f>
        <v>2210</v>
      </c>
      <c r="H9" s="42" t="s">
        <v>15</v>
      </c>
    </row>
    <row r="10" s="52" customFormat="1" ht="31" customHeight="1" spans="1:8">
      <c r="A10" s="74" t="s">
        <v>11</v>
      </c>
      <c r="B10" s="75">
        <v>4</v>
      </c>
      <c r="C10" s="76" t="s">
        <v>17</v>
      </c>
      <c r="D10" s="76" t="s">
        <v>20</v>
      </c>
      <c r="E10" s="76" t="s">
        <v>21</v>
      </c>
      <c r="F10" s="76">
        <v>34</v>
      </c>
      <c r="G10" s="77">
        <f t="shared" si="0"/>
        <v>136</v>
      </c>
      <c r="H10" s="42" t="s">
        <v>15</v>
      </c>
    </row>
    <row r="11" s="52" customFormat="1" ht="31" customHeight="1" spans="1:8">
      <c r="A11" s="74" t="s">
        <v>11</v>
      </c>
      <c r="B11" s="75">
        <v>3</v>
      </c>
      <c r="C11" s="76" t="s">
        <v>17</v>
      </c>
      <c r="D11" s="76" t="s">
        <v>20</v>
      </c>
      <c r="E11" s="76" t="s">
        <v>22</v>
      </c>
      <c r="F11" s="76">
        <v>34</v>
      </c>
      <c r="G11" s="77">
        <f t="shared" si="0"/>
        <v>102</v>
      </c>
      <c r="H11" s="42" t="s">
        <v>15</v>
      </c>
    </row>
    <row r="12" s="52" customFormat="1" ht="31" customHeight="1" spans="1:8">
      <c r="A12" s="74" t="s">
        <v>11</v>
      </c>
      <c r="B12" s="75">
        <v>3</v>
      </c>
      <c r="C12" s="76" t="s">
        <v>17</v>
      </c>
      <c r="D12" s="76" t="s">
        <v>20</v>
      </c>
      <c r="E12" s="76" t="s">
        <v>23</v>
      </c>
      <c r="F12" s="76">
        <v>34</v>
      </c>
      <c r="G12" s="77">
        <f t="shared" si="0"/>
        <v>102</v>
      </c>
      <c r="H12" s="42" t="s">
        <v>15</v>
      </c>
    </row>
    <row r="13" s="52" customFormat="1" ht="31" customHeight="1" spans="1:8">
      <c r="A13" s="74" t="s">
        <v>11</v>
      </c>
      <c r="B13" s="75">
        <v>2</v>
      </c>
      <c r="C13" s="76" t="s">
        <v>17</v>
      </c>
      <c r="D13" s="76" t="s">
        <v>24</v>
      </c>
      <c r="E13" s="76" t="s">
        <v>25</v>
      </c>
      <c r="F13" s="76">
        <v>34</v>
      </c>
      <c r="G13" s="77">
        <f t="shared" si="0"/>
        <v>68</v>
      </c>
      <c r="H13" s="42" t="s">
        <v>15</v>
      </c>
    </row>
    <row r="14" s="53" customFormat="1" ht="31" customHeight="1" spans="1:8">
      <c r="A14" s="74" t="s">
        <v>11</v>
      </c>
      <c r="B14" s="75">
        <v>1</v>
      </c>
      <c r="C14" s="76" t="s">
        <v>17</v>
      </c>
      <c r="D14" s="76" t="s">
        <v>18</v>
      </c>
      <c r="E14" s="76" t="s">
        <v>26</v>
      </c>
      <c r="F14" s="76">
        <v>34</v>
      </c>
      <c r="G14" s="77">
        <f t="shared" si="0"/>
        <v>34</v>
      </c>
      <c r="H14" s="42" t="s">
        <v>15</v>
      </c>
    </row>
    <row r="15" s="53" customFormat="1" ht="31" customHeight="1" spans="1:8">
      <c r="A15" s="74" t="s">
        <v>11</v>
      </c>
      <c r="B15" s="75">
        <v>1</v>
      </c>
      <c r="C15" s="76" t="s">
        <v>17</v>
      </c>
      <c r="D15" s="76" t="s">
        <v>18</v>
      </c>
      <c r="E15" s="76" t="s">
        <v>27</v>
      </c>
      <c r="F15" s="76">
        <v>34</v>
      </c>
      <c r="G15" s="77">
        <f t="shared" si="0"/>
        <v>34</v>
      </c>
      <c r="H15" s="42" t="s">
        <v>15</v>
      </c>
    </row>
    <row r="16" s="53" customFormat="1" ht="31" customHeight="1" spans="1:8">
      <c r="A16" s="74" t="s">
        <v>11</v>
      </c>
      <c r="B16" s="75">
        <v>1</v>
      </c>
      <c r="C16" s="76" t="s">
        <v>17</v>
      </c>
      <c r="D16" s="76" t="s">
        <v>18</v>
      </c>
      <c r="E16" s="76" t="s">
        <v>28</v>
      </c>
      <c r="F16" s="76">
        <v>34</v>
      </c>
      <c r="G16" s="77">
        <f t="shared" si="0"/>
        <v>34</v>
      </c>
      <c r="H16" s="42" t="s">
        <v>15</v>
      </c>
    </row>
    <row r="17" s="53" customFormat="1" ht="31" customHeight="1" spans="1:8">
      <c r="A17" s="74" t="s">
        <v>11</v>
      </c>
      <c r="B17" s="75">
        <v>100</v>
      </c>
      <c r="C17" s="76" t="s">
        <v>29</v>
      </c>
      <c r="D17" s="76" t="s">
        <v>30</v>
      </c>
      <c r="E17" s="76" t="s">
        <v>31</v>
      </c>
      <c r="F17" s="76">
        <v>34</v>
      </c>
      <c r="G17" s="77">
        <f t="shared" si="0"/>
        <v>3400</v>
      </c>
      <c r="H17" s="42" t="s">
        <v>15</v>
      </c>
    </row>
    <row r="18" s="53" customFormat="1" ht="31" customHeight="1" spans="1:8">
      <c r="A18" s="42" t="s">
        <v>11</v>
      </c>
      <c r="B18" s="78">
        <v>3.5</v>
      </c>
      <c r="C18" s="79" t="s">
        <v>29</v>
      </c>
      <c r="D18" s="80" t="s">
        <v>32</v>
      </c>
      <c r="E18" s="80" t="s">
        <v>33</v>
      </c>
      <c r="F18" s="76">
        <v>34</v>
      </c>
      <c r="G18" s="77">
        <f t="shared" si="0"/>
        <v>119</v>
      </c>
      <c r="H18" s="42" t="s">
        <v>15</v>
      </c>
    </row>
    <row r="19" s="50" customFormat="1" ht="31" customHeight="1" spans="1:8">
      <c r="A19" s="42" t="s">
        <v>11</v>
      </c>
      <c r="B19" s="78">
        <v>2</v>
      </c>
      <c r="C19" s="79" t="s">
        <v>29</v>
      </c>
      <c r="D19" s="80" t="s">
        <v>32</v>
      </c>
      <c r="E19" s="80" t="s">
        <v>34</v>
      </c>
      <c r="F19" s="76">
        <v>34</v>
      </c>
      <c r="G19" s="77">
        <f t="shared" si="0"/>
        <v>68</v>
      </c>
      <c r="H19" s="42" t="s">
        <v>15</v>
      </c>
    </row>
    <row r="20" s="50" customFormat="1" ht="31" customHeight="1" spans="1:8">
      <c r="A20" s="42" t="s">
        <v>11</v>
      </c>
      <c r="B20" s="78">
        <v>3</v>
      </c>
      <c r="C20" s="79" t="s">
        <v>29</v>
      </c>
      <c r="D20" s="80" t="s">
        <v>32</v>
      </c>
      <c r="E20" s="80" t="s">
        <v>35</v>
      </c>
      <c r="F20" s="76">
        <v>34</v>
      </c>
      <c r="G20" s="77">
        <f t="shared" si="0"/>
        <v>102</v>
      </c>
      <c r="H20" s="42" t="s">
        <v>15</v>
      </c>
    </row>
    <row r="21" s="50" customFormat="1" ht="31" customHeight="1" spans="1:8">
      <c r="A21" s="42" t="s">
        <v>11</v>
      </c>
      <c r="B21" s="78">
        <v>2</v>
      </c>
      <c r="C21" s="79" t="s">
        <v>29</v>
      </c>
      <c r="D21" s="80" t="s">
        <v>32</v>
      </c>
      <c r="E21" s="80" t="s">
        <v>36</v>
      </c>
      <c r="F21" s="76">
        <v>34</v>
      </c>
      <c r="G21" s="77">
        <f t="shared" si="0"/>
        <v>68</v>
      </c>
      <c r="H21" s="42" t="s">
        <v>15</v>
      </c>
    </row>
    <row r="22" s="50" customFormat="1" ht="31" customHeight="1" spans="1:8">
      <c r="A22" s="42" t="s">
        <v>11</v>
      </c>
      <c r="B22" s="78">
        <v>2</v>
      </c>
      <c r="C22" s="79" t="s">
        <v>29</v>
      </c>
      <c r="D22" s="80" t="s">
        <v>32</v>
      </c>
      <c r="E22" s="80" t="s">
        <v>37</v>
      </c>
      <c r="F22" s="76">
        <v>34</v>
      </c>
      <c r="G22" s="77">
        <f t="shared" si="0"/>
        <v>68</v>
      </c>
      <c r="H22" s="42" t="s">
        <v>15</v>
      </c>
    </row>
    <row r="23" s="50" customFormat="1" ht="31" customHeight="1" spans="1:8">
      <c r="A23" s="42" t="s">
        <v>11</v>
      </c>
      <c r="B23" s="78">
        <v>100</v>
      </c>
      <c r="C23" s="79" t="s">
        <v>29</v>
      </c>
      <c r="D23" s="80" t="s">
        <v>32</v>
      </c>
      <c r="E23" s="80" t="s">
        <v>38</v>
      </c>
      <c r="F23" s="76">
        <v>34</v>
      </c>
      <c r="G23" s="77">
        <f t="shared" si="0"/>
        <v>3400</v>
      </c>
      <c r="H23" s="42" t="s">
        <v>15</v>
      </c>
    </row>
    <row r="24" s="52" customFormat="1" ht="31" customHeight="1" spans="1:8">
      <c r="A24" s="42" t="s">
        <v>11</v>
      </c>
      <c r="B24" s="78">
        <v>100</v>
      </c>
      <c r="C24" s="79" t="s">
        <v>29</v>
      </c>
      <c r="D24" s="80" t="s">
        <v>32</v>
      </c>
      <c r="E24" s="80" t="s">
        <v>39</v>
      </c>
      <c r="F24" s="76">
        <v>34</v>
      </c>
      <c r="G24" s="77">
        <f t="shared" si="0"/>
        <v>3400</v>
      </c>
      <c r="H24" s="42" t="s">
        <v>15</v>
      </c>
    </row>
    <row r="25" s="52" customFormat="1" ht="31" customHeight="1" spans="1:8">
      <c r="A25" s="42" t="s">
        <v>11</v>
      </c>
      <c r="B25" s="78">
        <v>40</v>
      </c>
      <c r="C25" s="79" t="s">
        <v>29</v>
      </c>
      <c r="D25" s="80" t="s">
        <v>32</v>
      </c>
      <c r="E25" s="80" t="s">
        <v>40</v>
      </c>
      <c r="F25" s="76">
        <v>34</v>
      </c>
      <c r="G25" s="77">
        <f t="shared" si="0"/>
        <v>1360</v>
      </c>
      <c r="H25" s="42" t="s">
        <v>15</v>
      </c>
    </row>
    <row r="26" s="52" customFormat="1" ht="31" customHeight="1" spans="1:8">
      <c r="A26" s="42" t="s">
        <v>11</v>
      </c>
      <c r="B26" s="78">
        <v>33.5</v>
      </c>
      <c r="C26" s="79" t="s">
        <v>29</v>
      </c>
      <c r="D26" s="80" t="s">
        <v>32</v>
      </c>
      <c r="E26" s="80" t="s">
        <v>41</v>
      </c>
      <c r="F26" s="76">
        <v>34</v>
      </c>
      <c r="G26" s="77">
        <f t="shared" si="0"/>
        <v>1139</v>
      </c>
      <c r="H26" s="42" t="s">
        <v>15</v>
      </c>
    </row>
    <row r="27" s="52" customFormat="1" ht="31" customHeight="1" spans="1:8">
      <c r="A27" s="42" t="s">
        <v>11</v>
      </c>
      <c r="B27" s="78">
        <v>50</v>
      </c>
      <c r="C27" s="79" t="s">
        <v>29</v>
      </c>
      <c r="D27" s="80" t="s">
        <v>32</v>
      </c>
      <c r="E27" s="80" t="s">
        <v>42</v>
      </c>
      <c r="F27" s="76">
        <v>34</v>
      </c>
      <c r="G27" s="77">
        <f t="shared" si="0"/>
        <v>1700</v>
      </c>
      <c r="H27" s="42" t="s">
        <v>15</v>
      </c>
    </row>
    <row r="28" s="52" customFormat="1" ht="31" customHeight="1" spans="1:8">
      <c r="A28" s="42" t="s">
        <v>11</v>
      </c>
      <c r="B28" s="78">
        <v>2.5</v>
      </c>
      <c r="C28" s="79" t="s">
        <v>29</v>
      </c>
      <c r="D28" s="80" t="s">
        <v>32</v>
      </c>
      <c r="E28" s="80" t="s">
        <v>43</v>
      </c>
      <c r="F28" s="76">
        <v>34</v>
      </c>
      <c r="G28" s="77">
        <f t="shared" si="0"/>
        <v>85</v>
      </c>
      <c r="H28" s="42" t="s">
        <v>15</v>
      </c>
    </row>
    <row r="29" s="52" customFormat="1" ht="31" customHeight="1" spans="1:8">
      <c r="A29" s="42" t="s">
        <v>11</v>
      </c>
      <c r="B29" s="78">
        <v>3</v>
      </c>
      <c r="C29" s="79" t="s">
        <v>29</v>
      </c>
      <c r="D29" s="80" t="s">
        <v>32</v>
      </c>
      <c r="E29" s="80" t="s">
        <v>44</v>
      </c>
      <c r="F29" s="76">
        <v>34</v>
      </c>
      <c r="G29" s="77">
        <f t="shared" si="0"/>
        <v>102</v>
      </c>
      <c r="H29" s="42" t="s">
        <v>15</v>
      </c>
    </row>
    <row r="30" s="52" customFormat="1" ht="31" customHeight="1" spans="1:8">
      <c r="A30" s="42" t="s">
        <v>11</v>
      </c>
      <c r="B30" s="78">
        <v>6.5</v>
      </c>
      <c r="C30" s="79" t="s">
        <v>29</v>
      </c>
      <c r="D30" s="80" t="s">
        <v>32</v>
      </c>
      <c r="E30" s="80" t="s">
        <v>45</v>
      </c>
      <c r="F30" s="76">
        <v>34</v>
      </c>
      <c r="G30" s="77">
        <f t="shared" si="0"/>
        <v>221</v>
      </c>
      <c r="H30" s="42" t="s">
        <v>15</v>
      </c>
    </row>
    <row r="31" s="52" customFormat="1" ht="31" customHeight="1" spans="1:8">
      <c r="A31" s="42" t="s">
        <v>11</v>
      </c>
      <c r="B31" s="78">
        <v>1</v>
      </c>
      <c r="C31" s="79" t="s">
        <v>29</v>
      </c>
      <c r="D31" s="80" t="s">
        <v>32</v>
      </c>
      <c r="E31" s="80" t="s">
        <v>46</v>
      </c>
      <c r="F31" s="76">
        <v>34</v>
      </c>
      <c r="G31" s="77">
        <f t="shared" si="0"/>
        <v>34</v>
      </c>
      <c r="H31" s="42" t="s">
        <v>15</v>
      </c>
    </row>
    <row r="32" s="52" customFormat="1" ht="31" customHeight="1" spans="1:8">
      <c r="A32" s="42" t="s">
        <v>11</v>
      </c>
      <c r="B32" s="78">
        <v>1</v>
      </c>
      <c r="C32" s="79" t="s">
        <v>29</v>
      </c>
      <c r="D32" s="80" t="s">
        <v>32</v>
      </c>
      <c r="E32" s="80" t="s">
        <v>47</v>
      </c>
      <c r="F32" s="76">
        <v>34</v>
      </c>
      <c r="G32" s="77">
        <f t="shared" si="0"/>
        <v>34</v>
      </c>
      <c r="H32" s="42" t="s">
        <v>15</v>
      </c>
    </row>
    <row r="33" s="52" customFormat="1" ht="31" customHeight="1" spans="1:8">
      <c r="A33" s="81" t="s">
        <v>11</v>
      </c>
      <c r="B33" s="78">
        <v>10</v>
      </c>
      <c r="C33" s="80" t="s">
        <v>29</v>
      </c>
      <c r="D33" s="80" t="s">
        <v>48</v>
      </c>
      <c r="E33" s="80" t="s">
        <v>49</v>
      </c>
      <c r="F33" s="76">
        <v>34</v>
      </c>
      <c r="G33" s="77">
        <f t="shared" si="0"/>
        <v>340</v>
      </c>
      <c r="H33" s="42" t="s">
        <v>15</v>
      </c>
    </row>
    <row r="34" s="52" customFormat="1" ht="31" customHeight="1" spans="1:8">
      <c r="A34" s="42" t="s">
        <v>11</v>
      </c>
      <c r="B34" s="78">
        <v>100</v>
      </c>
      <c r="C34" s="79" t="s">
        <v>29</v>
      </c>
      <c r="D34" s="80" t="s">
        <v>50</v>
      </c>
      <c r="E34" s="80" t="s">
        <v>51</v>
      </c>
      <c r="F34" s="76">
        <v>34</v>
      </c>
      <c r="G34" s="77">
        <f t="shared" si="0"/>
        <v>3400</v>
      </c>
      <c r="H34" s="42" t="s">
        <v>15</v>
      </c>
    </row>
    <row r="35" s="52" customFormat="1" ht="31" customHeight="1" spans="1:8">
      <c r="A35" s="81" t="s">
        <v>11</v>
      </c>
      <c r="B35" s="78">
        <v>4</v>
      </c>
      <c r="C35" s="80" t="s">
        <v>29</v>
      </c>
      <c r="D35" s="80" t="s">
        <v>52</v>
      </c>
      <c r="E35" s="80" t="s">
        <v>53</v>
      </c>
      <c r="F35" s="76">
        <v>34</v>
      </c>
      <c r="G35" s="77">
        <f t="shared" si="0"/>
        <v>136</v>
      </c>
      <c r="H35" s="42" t="s">
        <v>15</v>
      </c>
    </row>
    <row r="36" s="52" customFormat="1" ht="31" customHeight="1" spans="1:8">
      <c r="A36" s="81" t="s">
        <v>11</v>
      </c>
      <c r="B36" s="78">
        <v>4</v>
      </c>
      <c r="C36" s="80" t="s">
        <v>29</v>
      </c>
      <c r="D36" s="80" t="s">
        <v>52</v>
      </c>
      <c r="E36" s="80" t="s">
        <v>54</v>
      </c>
      <c r="F36" s="76">
        <v>34</v>
      </c>
      <c r="G36" s="77">
        <f t="shared" si="0"/>
        <v>136</v>
      </c>
      <c r="H36" s="42" t="s">
        <v>15</v>
      </c>
    </row>
    <row r="37" s="52" customFormat="1" ht="31" customHeight="1" spans="1:8">
      <c r="A37" s="81" t="s">
        <v>11</v>
      </c>
      <c r="B37" s="78">
        <v>1</v>
      </c>
      <c r="C37" s="80" t="s">
        <v>29</v>
      </c>
      <c r="D37" s="80" t="s">
        <v>52</v>
      </c>
      <c r="E37" s="80" t="s">
        <v>55</v>
      </c>
      <c r="F37" s="76">
        <v>34</v>
      </c>
      <c r="G37" s="77">
        <f t="shared" si="0"/>
        <v>34</v>
      </c>
      <c r="H37" s="42" t="s">
        <v>15</v>
      </c>
    </row>
    <row r="38" s="52" customFormat="1" ht="31" customHeight="1" spans="1:8">
      <c r="A38" s="81" t="s">
        <v>11</v>
      </c>
      <c r="B38" s="78">
        <v>3.5</v>
      </c>
      <c r="C38" s="80" t="s">
        <v>29</v>
      </c>
      <c r="D38" s="80" t="s">
        <v>52</v>
      </c>
      <c r="E38" s="80" t="s">
        <v>56</v>
      </c>
      <c r="F38" s="76">
        <v>34</v>
      </c>
      <c r="G38" s="77">
        <f t="shared" si="0"/>
        <v>119</v>
      </c>
      <c r="H38" s="42" t="s">
        <v>15</v>
      </c>
    </row>
    <row r="39" s="52" customFormat="1" ht="31" customHeight="1" spans="1:8">
      <c r="A39" s="81" t="s">
        <v>11</v>
      </c>
      <c r="B39" s="78">
        <v>1</v>
      </c>
      <c r="C39" s="80" t="s">
        <v>29</v>
      </c>
      <c r="D39" s="80" t="s">
        <v>52</v>
      </c>
      <c r="E39" s="80" t="s">
        <v>57</v>
      </c>
      <c r="F39" s="76">
        <v>34</v>
      </c>
      <c r="G39" s="77">
        <f t="shared" si="0"/>
        <v>34</v>
      </c>
      <c r="H39" s="42" t="s">
        <v>15</v>
      </c>
    </row>
    <row r="40" s="52" customFormat="1" ht="31" customHeight="1" spans="1:8">
      <c r="A40" s="81" t="s">
        <v>11</v>
      </c>
      <c r="B40" s="78">
        <v>2</v>
      </c>
      <c r="C40" s="80" t="s">
        <v>29</v>
      </c>
      <c r="D40" s="80" t="s">
        <v>52</v>
      </c>
      <c r="E40" s="80" t="s">
        <v>58</v>
      </c>
      <c r="F40" s="76">
        <v>34</v>
      </c>
      <c r="G40" s="77">
        <f t="shared" si="0"/>
        <v>68</v>
      </c>
      <c r="H40" s="42" t="s">
        <v>15</v>
      </c>
    </row>
    <row r="41" s="52" customFormat="1" ht="31" customHeight="1" spans="1:8">
      <c r="A41" s="81" t="s">
        <v>11</v>
      </c>
      <c r="B41" s="78">
        <v>2</v>
      </c>
      <c r="C41" s="80" t="s">
        <v>29</v>
      </c>
      <c r="D41" s="80" t="s">
        <v>52</v>
      </c>
      <c r="E41" s="80" t="s">
        <v>59</v>
      </c>
      <c r="F41" s="76">
        <v>34</v>
      </c>
      <c r="G41" s="77">
        <f t="shared" si="0"/>
        <v>68</v>
      </c>
      <c r="H41" s="42" t="s">
        <v>15</v>
      </c>
    </row>
    <row r="42" s="52" customFormat="1" ht="31" customHeight="1" spans="1:8">
      <c r="A42" s="81" t="s">
        <v>11</v>
      </c>
      <c r="B42" s="78">
        <v>6.3</v>
      </c>
      <c r="C42" s="80" t="s">
        <v>29</v>
      </c>
      <c r="D42" s="80" t="s">
        <v>52</v>
      </c>
      <c r="E42" s="80" t="s">
        <v>60</v>
      </c>
      <c r="F42" s="76">
        <v>34</v>
      </c>
      <c r="G42" s="77">
        <f t="shared" si="0"/>
        <v>214.2</v>
      </c>
      <c r="H42" s="42" t="s">
        <v>15</v>
      </c>
    </row>
    <row r="43" s="52" customFormat="1" ht="31" customHeight="1" spans="1:8">
      <c r="A43" s="81" t="s">
        <v>11</v>
      </c>
      <c r="B43" s="78">
        <v>3</v>
      </c>
      <c r="C43" s="80" t="s">
        <v>29</v>
      </c>
      <c r="D43" s="80" t="s">
        <v>52</v>
      </c>
      <c r="E43" s="80" t="s">
        <v>61</v>
      </c>
      <c r="F43" s="76">
        <v>34</v>
      </c>
      <c r="G43" s="77">
        <f t="shared" si="0"/>
        <v>102</v>
      </c>
      <c r="H43" s="42" t="s">
        <v>15</v>
      </c>
    </row>
    <row r="44" s="52" customFormat="1" ht="31" customHeight="1" spans="1:8">
      <c r="A44" s="81" t="s">
        <v>11</v>
      </c>
      <c r="B44" s="78">
        <v>2</v>
      </c>
      <c r="C44" s="80" t="s">
        <v>29</v>
      </c>
      <c r="D44" s="80" t="s">
        <v>52</v>
      </c>
      <c r="E44" s="80" t="s">
        <v>62</v>
      </c>
      <c r="F44" s="76">
        <v>34</v>
      </c>
      <c r="G44" s="77">
        <f t="shared" si="0"/>
        <v>68</v>
      </c>
      <c r="H44" s="42" t="s">
        <v>15</v>
      </c>
    </row>
    <row r="45" s="52" customFormat="1" ht="31" customHeight="1" spans="1:8">
      <c r="A45" s="81" t="s">
        <v>11</v>
      </c>
      <c r="B45" s="78">
        <v>2</v>
      </c>
      <c r="C45" s="80" t="s">
        <v>29</v>
      </c>
      <c r="D45" s="80" t="s">
        <v>52</v>
      </c>
      <c r="E45" s="80" t="s">
        <v>63</v>
      </c>
      <c r="F45" s="76">
        <v>34</v>
      </c>
      <c r="G45" s="77">
        <f t="shared" si="0"/>
        <v>68</v>
      </c>
      <c r="H45" s="42" t="s">
        <v>15</v>
      </c>
    </row>
    <row r="46" s="52" customFormat="1" ht="31" customHeight="1" spans="1:8">
      <c r="A46" s="81" t="s">
        <v>11</v>
      </c>
      <c r="B46" s="78">
        <v>2</v>
      </c>
      <c r="C46" s="80" t="s">
        <v>29</v>
      </c>
      <c r="D46" s="80" t="s">
        <v>52</v>
      </c>
      <c r="E46" s="80" t="s">
        <v>64</v>
      </c>
      <c r="F46" s="76">
        <v>34</v>
      </c>
      <c r="G46" s="77">
        <f t="shared" si="0"/>
        <v>68</v>
      </c>
      <c r="H46" s="42" t="s">
        <v>15</v>
      </c>
    </row>
    <row r="47" s="52" customFormat="1" ht="31" customHeight="1" spans="1:8">
      <c r="A47" s="81" t="s">
        <v>11</v>
      </c>
      <c r="B47" s="78">
        <v>2</v>
      </c>
      <c r="C47" s="80" t="s">
        <v>29</v>
      </c>
      <c r="D47" s="80" t="s">
        <v>52</v>
      </c>
      <c r="E47" s="80" t="s">
        <v>65</v>
      </c>
      <c r="F47" s="76">
        <v>34</v>
      </c>
      <c r="G47" s="77">
        <f t="shared" si="0"/>
        <v>68</v>
      </c>
      <c r="H47" s="42" t="s">
        <v>15</v>
      </c>
    </row>
    <row r="48" s="52" customFormat="1" ht="31" customHeight="1" spans="1:8">
      <c r="A48" s="81" t="s">
        <v>11</v>
      </c>
      <c r="B48" s="82">
        <v>2.66666666666667</v>
      </c>
      <c r="C48" s="80" t="s">
        <v>29</v>
      </c>
      <c r="D48" s="80" t="s">
        <v>66</v>
      </c>
      <c r="E48" s="80" t="s">
        <v>67</v>
      </c>
      <c r="F48" s="76">
        <v>34</v>
      </c>
      <c r="G48" s="77">
        <f t="shared" si="0"/>
        <v>90.6666666666668</v>
      </c>
      <c r="H48" s="42" t="s">
        <v>15</v>
      </c>
    </row>
    <row r="49" s="52" customFormat="1" ht="31" customHeight="1" spans="1:8">
      <c r="A49" s="81" t="s">
        <v>11</v>
      </c>
      <c r="B49" s="78">
        <v>1.6</v>
      </c>
      <c r="C49" s="80" t="s">
        <v>29</v>
      </c>
      <c r="D49" s="80" t="s">
        <v>66</v>
      </c>
      <c r="E49" s="80" t="s">
        <v>68</v>
      </c>
      <c r="F49" s="76">
        <v>34</v>
      </c>
      <c r="G49" s="77">
        <f t="shared" si="0"/>
        <v>54.4</v>
      </c>
      <c r="H49" s="42" t="s">
        <v>15</v>
      </c>
    </row>
    <row r="50" s="52" customFormat="1" ht="31" customHeight="1" spans="1:8">
      <c r="A50" s="81" t="s">
        <v>11</v>
      </c>
      <c r="B50" s="82">
        <v>0.666666666666667</v>
      </c>
      <c r="C50" s="80" t="s">
        <v>29</v>
      </c>
      <c r="D50" s="80" t="s">
        <v>66</v>
      </c>
      <c r="E50" s="80" t="s">
        <v>69</v>
      </c>
      <c r="F50" s="76">
        <v>34</v>
      </c>
      <c r="G50" s="77">
        <f t="shared" si="0"/>
        <v>22.6666666666667</v>
      </c>
      <c r="H50" s="42" t="s">
        <v>15</v>
      </c>
    </row>
    <row r="51" s="52" customFormat="1" ht="31" customHeight="1" spans="1:8">
      <c r="A51" s="81" t="s">
        <v>11</v>
      </c>
      <c r="B51" s="78">
        <v>3</v>
      </c>
      <c r="C51" s="80" t="s">
        <v>29</v>
      </c>
      <c r="D51" s="80" t="s">
        <v>66</v>
      </c>
      <c r="E51" s="80" t="s">
        <v>70</v>
      </c>
      <c r="F51" s="76">
        <v>34</v>
      </c>
      <c r="G51" s="77">
        <f t="shared" si="0"/>
        <v>102</v>
      </c>
      <c r="H51" s="42" t="s">
        <v>15</v>
      </c>
    </row>
    <row r="52" s="52" customFormat="1" ht="31" customHeight="1" spans="1:8">
      <c r="A52" s="81" t="s">
        <v>11</v>
      </c>
      <c r="B52" s="82">
        <v>2.66666666666667</v>
      </c>
      <c r="C52" s="80" t="s">
        <v>29</v>
      </c>
      <c r="D52" s="80" t="s">
        <v>66</v>
      </c>
      <c r="E52" s="80" t="s">
        <v>71</v>
      </c>
      <c r="F52" s="76">
        <v>34</v>
      </c>
      <c r="G52" s="77">
        <f t="shared" si="0"/>
        <v>90.6666666666668</v>
      </c>
      <c r="H52" s="42" t="s">
        <v>15</v>
      </c>
    </row>
    <row r="53" s="52" customFormat="1" ht="31" customHeight="1" spans="1:8">
      <c r="A53" s="81" t="s">
        <v>11</v>
      </c>
      <c r="B53" s="78">
        <v>1.6</v>
      </c>
      <c r="C53" s="80" t="s">
        <v>29</v>
      </c>
      <c r="D53" s="80" t="s">
        <v>66</v>
      </c>
      <c r="E53" s="80" t="s">
        <v>72</v>
      </c>
      <c r="F53" s="76">
        <v>34</v>
      </c>
      <c r="G53" s="77">
        <f t="shared" si="0"/>
        <v>54.4</v>
      </c>
      <c r="H53" s="42" t="s">
        <v>15</v>
      </c>
    </row>
    <row r="54" s="52" customFormat="1" ht="31" customHeight="1" spans="1:8">
      <c r="A54" s="81" t="s">
        <v>11</v>
      </c>
      <c r="B54" s="82">
        <v>1.73333333333333</v>
      </c>
      <c r="C54" s="80" t="s">
        <v>29</v>
      </c>
      <c r="D54" s="80" t="s">
        <v>66</v>
      </c>
      <c r="E54" s="80" t="s">
        <v>73</v>
      </c>
      <c r="F54" s="76">
        <v>34</v>
      </c>
      <c r="G54" s="77">
        <f t="shared" si="0"/>
        <v>58.9333333333332</v>
      </c>
      <c r="H54" s="42" t="s">
        <v>15</v>
      </c>
    </row>
    <row r="55" s="52" customFormat="1" ht="31" customHeight="1" spans="1:8">
      <c r="A55" s="81" t="s">
        <v>11</v>
      </c>
      <c r="B55" s="82">
        <v>1.46666666666667</v>
      </c>
      <c r="C55" s="80" t="s">
        <v>29</v>
      </c>
      <c r="D55" s="80" t="s">
        <v>66</v>
      </c>
      <c r="E55" s="80" t="s">
        <v>74</v>
      </c>
      <c r="F55" s="76">
        <v>34</v>
      </c>
      <c r="G55" s="77">
        <f t="shared" si="0"/>
        <v>49.8666666666668</v>
      </c>
      <c r="H55" s="42" t="s">
        <v>15</v>
      </c>
    </row>
    <row r="56" s="52" customFormat="1" ht="31" customHeight="1" spans="1:8">
      <c r="A56" s="81" t="s">
        <v>11</v>
      </c>
      <c r="B56" s="78">
        <v>4</v>
      </c>
      <c r="C56" s="80" t="s">
        <v>29</v>
      </c>
      <c r="D56" s="80" t="s">
        <v>66</v>
      </c>
      <c r="E56" s="80" t="s">
        <v>75</v>
      </c>
      <c r="F56" s="76">
        <v>34</v>
      </c>
      <c r="G56" s="77">
        <f t="shared" si="0"/>
        <v>136</v>
      </c>
      <c r="H56" s="42" t="s">
        <v>15</v>
      </c>
    </row>
    <row r="57" s="52" customFormat="1" ht="31" customHeight="1" spans="1:8">
      <c r="A57" s="81" t="s">
        <v>11</v>
      </c>
      <c r="B57" s="82">
        <v>0.533333333333333</v>
      </c>
      <c r="C57" s="80" t="s">
        <v>29</v>
      </c>
      <c r="D57" s="80" t="s">
        <v>66</v>
      </c>
      <c r="E57" s="80" t="s">
        <v>76</v>
      </c>
      <c r="F57" s="76">
        <v>34</v>
      </c>
      <c r="G57" s="77">
        <f t="shared" si="0"/>
        <v>18.1333333333333</v>
      </c>
      <c r="H57" s="42" t="s">
        <v>15</v>
      </c>
    </row>
    <row r="58" s="52" customFormat="1" ht="31" customHeight="1" spans="1:8">
      <c r="A58" s="81" t="s">
        <v>11</v>
      </c>
      <c r="B58" s="78">
        <v>3</v>
      </c>
      <c r="C58" s="80" t="s">
        <v>29</v>
      </c>
      <c r="D58" s="80" t="s">
        <v>66</v>
      </c>
      <c r="E58" s="80" t="s">
        <v>77</v>
      </c>
      <c r="F58" s="76">
        <v>34</v>
      </c>
      <c r="G58" s="77">
        <f t="shared" si="0"/>
        <v>102</v>
      </c>
      <c r="H58" s="42" t="s">
        <v>15</v>
      </c>
    </row>
    <row r="59" s="52" customFormat="1" ht="31" customHeight="1" spans="1:8">
      <c r="A59" s="81" t="s">
        <v>11</v>
      </c>
      <c r="B59" s="78">
        <v>1</v>
      </c>
      <c r="C59" s="80" t="s">
        <v>29</v>
      </c>
      <c r="D59" s="80" t="s">
        <v>66</v>
      </c>
      <c r="E59" s="80" t="s">
        <v>78</v>
      </c>
      <c r="F59" s="76">
        <v>34</v>
      </c>
      <c r="G59" s="77">
        <f t="shared" si="0"/>
        <v>34</v>
      </c>
      <c r="H59" s="42" t="s">
        <v>15</v>
      </c>
    </row>
    <row r="60" s="52" customFormat="1" ht="31" customHeight="1" spans="1:8">
      <c r="A60" s="81" t="s">
        <v>11</v>
      </c>
      <c r="B60" s="78">
        <v>1.5</v>
      </c>
      <c r="C60" s="80" t="s">
        <v>29</v>
      </c>
      <c r="D60" s="80" t="s">
        <v>66</v>
      </c>
      <c r="E60" s="80" t="s">
        <v>79</v>
      </c>
      <c r="F60" s="76">
        <v>34</v>
      </c>
      <c r="G60" s="77">
        <f t="shared" si="0"/>
        <v>51</v>
      </c>
      <c r="H60" s="42" t="s">
        <v>15</v>
      </c>
    </row>
    <row r="61" s="52" customFormat="1" ht="31" customHeight="1" spans="1:8">
      <c r="A61" s="81" t="s">
        <v>11</v>
      </c>
      <c r="B61" s="78">
        <v>1.2</v>
      </c>
      <c r="C61" s="80" t="s">
        <v>29</v>
      </c>
      <c r="D61" s="80" t="s">
        <v>66</v>
      </c>
      <c r="E61" s="80" t="s">
        <v>80</v>
      </c>
      <c r="F61" s="76">
        <v>34</v>
      </c>
      <c r="G61" s="77">
        <f t="shared" si="0"/>
        <v>40.8</v>
      </c>
      <c r="H61" s="42" t="s">
        <v>15</v>
      </c>
    </row>
    <row r="62" s="52" customFormat="1" ht="31" customHeight="1" spans="1:8">
      <c r="A62" s="81" t="s">
        <v>11</v>
      </c>
      <c r="B62" s="82">
        <v>0.533333333333333</v>
      </c>
      <c r="C62" s="80" t="s">
        <v>29</v>
      </c>
      <c r="D62" s="80" t="s">
        <v>66</v>
      </c>
      <c r="E62" s="80" t="s">
        <v>81</v>
      </c>
      <c r="F62" s="76">
        <v>34</v>
      </c>
      <c r="G62" s="77">
        <f t="shared" si="0"/>
        <v>18.1333333333333</v>
      </c>
      <c r="H62" s="42" t="s">
        <v>15</v>
      </c>
    </row>
    <row r="63" s="52" customFormat="1" ht="31" customHeight="1" spans="1:8">
      <c r="A63" s="81" t="s">
        <v>11</v>
      </c>
      <c r="B63" s="78">
        <v>1.5</v>
      </c>
      <c r="C63" s="80" t="s">
        <v>29</v>
      </c>
      <c r="D63" s="80" t="s">
        <v>66</v>
      </c>
      <c r="E63" s="80" t="s">
        <v>82</v>
      </c>
      <c r="F63" s="76">
        <v>34</v>
      </c>
      <c r="G63" s="77">
        <f t="shared" si="0"/>
        <v>51</v>
      </c>
      <c r="H63" s="42" t="s">
        <v>15</v>
      </c>
    </row>
    <row r="64" s="52" customFormat="1" ht="31" customHeight="1" spans="1:8">
      <c r="A64" s="81" t="s">
        <v>11</v>
      </c>
      <c r="B64" s="78">
        <v>0.8</v>
      </c>
      <c r="C64" s="80" t="s">
        <v>29</v>
      </c>
      <c r="D64" s="80" t="s">
        <v>66</v>
      </c>
      <c r="E64" s="80" t="s">
        <v>83</v>
      </c>
      <c r="F64" s="76">
        <v>34</v>
      </c>
      <c r="G64" s="77">
        <f t="shared" si="0"/>
        <v>27.2</v>
      </c>
      <c r="H64" s="42" t="s">
        <v>15</v>
      </c>
    </row>
    <row r="65" s="52" customFormat="1" ht="31" customHeight="1" spans="1:8">
      <c r="A65" s="81" t="s">
        <v>11</v>
      </c>
      <c r="B65" s="78">
        <v>0.2</v>
      </c>
      <c r="C65" s="80" t="s">
        <v>29</v>
      </c>
      <c r="D65" s="80" t="s">
        <v>66</v>
      </c>
      <c r="E65" s="80" t="s">
        <v>84</v>
      </c>
      <c r="F65" s="76">
        <v>34</v>
      </c>
      <c r="G65" s="77">
        <f t="shared" si="0"/>
        <v>6.8</v>
      </c>
      <c r="H65" s="42" t="s">
        <v>15</v>
      </c>
    </row>
    <row r="66" s="52" customFormat="1" ht="31" customHeight="1" spans="1:8">
      <c r="A66" s="81" t="s">
        <v>11</v>
      </c>
      <c r="B66" s="82">
        <v>0.666666666666667</v>
      </c>
      <c r="C66" s="80" t="s">
        <v>29</v>
      </c>
      <c r="D66" s="80" t="s">
        <v>66</v>
      </c>
      <c r="E66" s="80" t="s">
        <v>85</v>
      </c>
      <c r="F66" s="76">
        <v>34</v>
      </c>
      <c r="G66" s="77">
        <f t="shared" si="0"/>
        <v>22.6666666666667</v>
      </c>
      <c r="H66" s="42" t="s">
        <v>15</v>
      </c>
    </row>
    <row r="67" s="52" customFormat="1" ht="31" customHeight="1" spans="1:8">
      <c r="A67" s="81" t="s">
        <v>11</v>
      </c>
      <c r="B67" s="78">
        <v>1</v>
      </c>
      <c r="C67" s="80" t="s">
        <v>29</v>
      </c>
      <c r="D67" s="80" t="s">
        <v>66</v>
      </c>
      <c r="E67" s="80" t="s">
        <v>86</v>
      </c>
      <c r="F67" s="76">
        <v>34</v>
      </c>
      <c r="G67" s="77">
        <f t="shared" si="0"/>
        <v>34</v>
      </c>
      <c r="H67" s="42" t="s">
        <v>15</v>
      </c>
    </row>
    <row r="68" s="52" customFormat="1" ht="31" customHeight="1" spans="1:8">
      <c r="A68" s="81" t="s">
        <v>11</v>
      </c>
      <c r="B68" s="82">
        <v>0.666666666666667</v>
      </c>
      <c r="C68" s="80" t="s">
        <v>29</v>
      </c>
      <c r="D68" s="80" t="s">
        <v>87</v>
      </c>
      <c r="E68" s="80" t="s">
        <v>88</v>
      </c>
      <c r="F68" s="76">
        <v>34</v>
      </c>
      <c r="G68" s="77">
        <f t="shared" si="0"/>
        <v>22.6666666666667</v>
      </c>
      <c r="H68" s="42" t="s">
        <v>15</v>
      </c>
    </row>
    <row r="69" s="52" customFormat="1" ht="31" customHeight="1" spans="1:8">
      <c r="A69" s="81" t="s">
        <v>11</v>
      </c>
      <c r="B69" s="82">
        <v>1.33333333333333</v>
      </c>
      <c r="C69" s="80" t="s">
        <v>29</v>
      </c>
      <c r="D69" s="80" t="s">
        <v>87</v>
      </c>
      <c r="E69" s="80" t="s">
        <v>89</v>
      </c>
      <c r="F69" s="76">
        <v>34</v>
      </c>
      <c r="G69" s="77">
        <f t="shared" si="0"/>
        <v>45.3333333333332</v>
      </c>
      <c r="H69" s="42" t="s">
        <v>15</v>
      </c>
    </row>
    <row r="70" s="52" customFormat="1" ht="31" customHeight="1" spans="1:8">
      <c r="A70" s="81" t="s">
        <v>11</v>
      </c>
      <c r="B70" s="82">
        <v>1.33333333333333</v>
      </c>
      <c r="C70" s="80" t="s">
        <v>29</v>
      </c>
      <c r="D70" s="80" t="s">
        <v>87</v>
      </c>
      <c r="E70" s="80" t="s">
        <v>90</v>
      </c>
      <c r="F70" s="76">
        <v>34</v>
      </c>
      <c r="G70" s="77">
        <f t="shared" si="0"/>
        <v>45.3333333333332</v>
      </c>
      <c r="H70" s="42" t="s">
        <v>15</v>
      </c>
    </row>
    <row r="71" s="52" customFormat="1" ht="31" customHeight="1" spans="1:8">
      <c r="A71" s="81" t="s">
        <v>11</v>
      </c>
      <c r="B71" s="78">
        <v>0.4</v>
      </c>
      <c r="C71" s="80" t="s">
        <v>29</v>
      </c>
      <c r="D71" s="80" t="s">
        <v>87</v>
      </c>
      <c r="E71" s="80" t="s">
        <v>91</v>
      </c>
      <c r="F71" s="76">
        <v>34</v>
      </c>
      <c r="G71" s="77">
        <f t="shared" si="0"/>
        <v>13.6</v>
      </c>
      <c r="H71" s="42" t="s">
        <v>15</v>
      </c>
    </row>
    <row r="72" s="52" customFormat="1" ht="31" customHeight="1" spans="1:8">
      <c r="A72" s="81" t="s">
        <v>11</v>
      </c>
      <c r="B72" s="82">
        <v>1.33333333333333</v>
      </c>
      <c r="C72" s="80" t="s">
        <v>29</v>
      </c>
      <c r="D72" s="80" t="s">
        <v>87</v>
      </c>
      <c r="E72" s="80" t="s">
        <v>92</v>
      </c>
      <c r="F72" s="76">
        <v>34</v>
      </c>
      <c r="G72" s="77">
        <f t="shared" si="0"/>
        <v>45.3333333333332</v>
      </c>
      <c r="H72" s="42" t="s">
        <v>15</v>
      </c>
    </row>
    <row r="73" s="52" customFormat="1" ht="31" customHeight="1" spans="1:8">
      <c r="A73" s="81" t="s">
        <v>11</v>
      </c>
      <c r="B73" s="78">
        <v>0.7</v>
      </c>
      <c r="C73" s="80" t="s">
        <v>29</v>
      </c>
      <c r="D73" s="80" t="s">
        <v>87</v>
      </c>
      <c r="E73" s="80" t="s">
        <v>93</v>
      </c>
      <c r="F73" s="76">
        <v>34</v>
      </c>
      <c r="G73" s="77">
        <f t="shared" ref="G73:G136" si="1">F73*B73</f>
        <v>23.8</v>
      </c>
      <c r="H73" s="42" t="s">
        <v>15</v>
      </c>
    </row>
    <row r="74" s="52" customFormat="1" ht="31" customHeight="1" spans="1:8">
      <c r="A74" s="81" t="s">
        <v>11</v>
      </c>
      <c r="B74" s="78">
        <v>0.6</v>
      </c>
      <c r="C74" s="80" t="s">
        <v>29</v>
      </c>
      <c r="D74" s="80" t="s">
        <v>87</v>
      </c>
      <c r="E74" s="80" t="s">
        <v>94</v>
      </c>
      <c r="F74" s="76">
        <v>34</v>
      </c>
      <c r="G74" s="77">
        <f t="shared" si="1"/>
        <v>20.4</v>
      </c>
      <c r="H74" s="42" t="s">
        <v>15</v>
      </c>
    </row>
    <row r="75" s="52" customFormat="1" ht="31" customHeight="1" spans="1:8">
      <c r="A75" s="81" t="s">
        <v>11</v>
      </c>
      <c r="B75" s="82">
        <v>1.33333333333333</v>
      </c>
      <c r="C75" s="80" t="s">
        <v>29</v>
      </c>
      <c r="D75" s="80" t="s">
        <v>87</v>
      </c>
      <c r="E75" s="80" t="s">
        <v>95</v>
      </c>
      <c r="F75" s="76">
        <v>34</v>
      </c>
      <c r="G75" s="77">
        <f t="shared" si="1"/>
        <v>45.3333333333332</v>
      </c>
      <c r="H75" s="42" t="s">
        <v>15</v>
      </c>
    </row>
    <row r="76" s="52" customFormat="1" ht="31" customHeight="1" spans="1:8">
      <c r="A76" s="81" t="s">
        <v>11</v>
      </c>
      <c r="B76" s="82">
        <v>1.33333333333333</v>
      </c>
      <c r="C76" s="80" t="s">
        <v>29</v>
      </c>
      <c r="D76" s="80" t="s">
        <v>87</v>
      </c>
      <c r="E76" s="80" t="s">
        <v>96</v>
      </c>
      <c r="F76" s="76">
        <v>34</v>
      </c>
      <c r="G76" s="77">
        <f t="shared" si="1"/>
        <v>45.3333333333332</v>
      </c>
      <c r="H76" s="42" t="s">
        <v>15</v>
      </c>
    </row>
    <row r="77" s="52" customFormat="1" ht="31" customHeight="1" spans="1:8">
      <c r="A77" s="81" t="s">
        <v>11</v>
      </c>
      <c r="B77" s="82">
        <v>1.33333333333333</v>
      </c>
      <c r="C77" s="80" t="s">
        <v>29</v>
      </c>
      <c r="D77" s="80" t="s">
        <v>87</v>
      </c>
      <c r="E77" s="80" t="s">
        <v>97</v>
      </c>
      <c r="F77" s="76">
        <v>34</v>
      </c>
      <c r="G77" s="77">
        <f t="shared" si="1"/>
        <v>45.3333333333332</v>
      </c>
      <c r="H77" s="42" t="s">
        <v>15</v>
      </c>
    </row>
    <row r="78" s="52" customFormat="1" ht="31" customHeight="1" spans="1:8">
      <c r="A78" s="81" t="s">
        <v>11</v>
      </c>
      <c r="B78" s="82">
        <v>0.933333333333333</v>
      </c>
      <c r="C78" s="80" t="s">
        <v>29</v>
      </c>
      <c r="D78" s="80" t="s">
        <v>87</v>
      </c>
      <c r="E78" s="80" t="s">
        <v>98</v>
      </c>
      <c r="F78" s="76">
        <v>34</v>
      </c>
      <c r="G78" s="77">
        <f t="shared" si="1"/>
        <v>31.7333333333333</v>
      </c>
      <c r="H78" s="42" t="s">
        <v>15</v>
      </c>
    </row>
    <row r="79" s="52" customFormat="1" ht="31" customHeight="1" spans="1:8">
      <c r="A79" s="81" t="s">
        <v>11</v>
      </c>
      <c r="B79" s="82">
        <v>1.33333333333333</v>
      </c>
      <c r="C79" s="80" t="s">
        <v>29</v>
      </c>
      <c r="D79" s="80" t="s">
        <v>87</v>
      </c>
      <c r="E79" s="80" t="s">
        <v>99</v>
      </c>
      <c r="F79" s="76">
        <v>34</v>
      </c>
      <c r="G79" s="77">
        <f t="shared" si="1"/>
        <v>45.3333333333332</v>
      </c>
      <c r="H79" s="42" t="s">
        <v>15</v>
      </c>
    </row>
    <row r="80" s="52" customFormat="1" ht="31" customHeight="1" spans="1:8">
      <c r="A80" s="81" t="s">
        <v>11</v>
      </c>
      <c r="B80" s="82">
        <v>1.33333333333333</v>
      </c>
      <c r="C80" s="80" t="s">
        <v>29</v>
      </c>
      <c r="D80" s="80" t="s">
        <v>100</v>
      </c>
      <c r="E80" s="80" t="s">
        <v>101</v>
      </c>
      <c r="F80" s="76">
        <v>34</v>
      </c>
      <c r="G80" s="77">
        <f t="shared" si="1"/>
        <v>45.3333333333332</v>
      </c>
      <c r="H80" s="42" t="s">
        <v>15</v>
      </c>
    </row>
    <row r="81" s="52" customFormat="1" ht="31" customHeight="1" spans="1:8">
      <c r="A81" s="81" t="s">
        <v>11</v>
      </c>
      <c r="B81" s="82">
        <v>1.33333333333333</v>
      </c>
      <c r="C81" s="80" t="s">
        <v>29</v>
      </c>
      <c r="D81" s="80" t="s">
        <v>100</v>
      </c>
      <c r="E81" s="80" t="s">
        <v>102</v>
      </c>
      <c r="F81" s="76">
        <v>34</v>
      </c>
      <c r="G81" s="77">
        <f t="shared" si="1"/>
        <v>45.3333333333332</v>
      </c>
      <c r="H81" s="42" t="s">
        <v>15</v>
      </c>
    </row>
    <row r="82" s="52" customFormat="1" ht="31" customHeight="1" spans="1:8">
      <c r="A82" s="81" t="s">
        <v>11</v>
      </c>
      <c r="B82" s="82">
        <v>1.33333333333333</v>
      </c>
      <c r="C82" s="80" t="s">
        <v>29</v>
      </c>
      <c r="D82" s="80" t="s">
        <v>100</v>
      </c>
      <c r="E82" s="80" t="s">
        <v>103</v>
      </c>
      <c r="F82" s="76">
        <v>34</v>
      </c>
      <c r="G82" s="77">
        <f t="shared" si="1"/>
        <v>45.3333333333332</v>
      </c>
      <c r="H82" s="42" t="s">
        <v>15</v>
      </c>
    </row>
    <row r="83" s="52" customFormat="1" ht="31" customHeight="1" spans="1:8">
      <c r="A83" s="81" t="s">
        <v>11</v>
      </c>
      <c r="B83" s="82">
        <v>1.33333333333333</v>
      </c>
      <c r="C83" s="80" t="s">
        <v>29</v>
      </c>
      <c r="D83" s="80" t="s">
        <v>100</v>
      </c>
      <c r="E83" s="80" t="s">
        <v>104</v>
      </c>
      <c r="F83" s="76">
        <v>34</v>
      </c>
      <c r="G83" s="77">
        <f t="shared" si="1"/>
        <v>45.3333333333332</v>
      </c>
      <c r="H83" s="42" t="s">
        <v>15</v>
      </c>
    </row>
    <row r="84" s="52" customFormat="1" ht="31" customHeight="1" spans="1:8">
      <c r="A84" s="81" t="s">
        <v>11</v>
      </c>
      <c r="B84" s="78">
        <v>0.8</v>
      </c>
      <c r="C84" s="80" t="s">
        <v>29</v>
      </c>
      <c r="D84" s="80" t="s">
        <v>100</v>
      </c>
      <c r="E84" s="80" t="s">
        <v>105</v>
      </c>
      <c r="F84" s="76">
        <v>34</v>
      </c>
      <c r="G84" s="77">
        <f t="shared" si="1"/>
        <v>27.2</v>
      </c>
      <c r="H84" s="42" t="s">
        <v>15</v>
      </c>
    </row>
    <row r="85" s="52" customFormat="1" ht="31" customHeight="1" spans="1:8">
      <c r="A85" s="81" t="s">
        <v>11</v>
      </c>
      <c r="B85" s="82">
        <v>0.666666666666667</v>
      </c>
      <c r="C85" s="80" t="s">
        <v>29</v>
      </c>
      <c r="D85" s="80" t="s">
        <v>106</v>
      </c>
      <c r="E85" s="80" t="s">
        <v>107</v>
      </c>
      <c r="F85" s="76">
        <v>34</v>
      </c>
      <c r="G85" s="77">
        <f t="shared" si="1"/>
        <v>22.6666666666667</v>
      </c>
      <c r="H85" s="42" t="s">
        <v>15</v>
      </c>
    </row>
    <row r="86" s="52" customFormat="1" ht="31" customHeight="1" spans="1:8">
      <c r="A86" s="81" t="s">
        <v>11</v>
      </c>
      <c r="B86" s="82">
        <v>1.33333333333333</v>
      </c>
      <c r="C86" s="80" t="s">
        <v>29</v>
      </c>
      <c r="D86" s="80" t="s">
        <v>106</v>
      </c>
      <c r="E86" s="80" t="s">
        <v>108</v>
      </c>
      <c r="F86" s="76">
        <v>34</v>
      </c>
      <c r="G86" s="77">
        <f t="shared" si="1"/>
        <v>45.3333333333332</v>
      </c>
      <c r="H86" s="42" t="s">
        <v>15</v>
      </c>
    </row>
    <row r="87" s="52" customFormat="1" ht="31" customHeight="1" spans="1:8">
      <c r="A87" s="81" t="s">
        <v>11</v>
      </c>
      <c r="B87" s="82">
        <v>2.66666666666667</v>
      </c>
      <c r="C87" s="80" t="s">
        <v>29</v>
      </c>
      <c r="D87" s="80" t="s">
        <v>106</v>
      </c>
      <c r="E87" s="80" t="s">
        <v>109</v>
      </c>
      <c r="F87" s="76">
        <v>34</v>
      </c>
      <c r="G87" s="77">
        <f t="shared" si="1"/>
        <v>90.6666666666668</v>
      </c>
      <c r="H87" s="42" t="s">
        <v>15</v>
      </c>
    </row>
    <row r="88" s="52" customFormat="1" ht="31" customHeight="1" spans="1:8">
      <c r="A88" s="81" t="s">
        <v>11</v>
      </c>
      <c r="B88" s="78">
        <v>3.5</v>
      </c>
      <c r="C88" s="80" t="s">
        <v>29</v>
      </c>
      <c r="D88" s="80" t="s">
        <v>110</v>
      </c>
      <c r="E88" s="80" t="s">
        <v>111</v>
      </c>
      <c r="F88" s="76">
        <v>34</v>
      </c>
      <c r="G88" s="77">
        <f t="shared" si="1"/>
        <v>119</v>
      </c>
      <c r="H88" s="42" t="s">
        <v>15</v>
      </c>
    </row>
    <row r="89" s="52" customFormat="1" ht="31" customHeight="1" spans="1:8">
      <c r="A89" s="81" t="s">
        <v>11</v>
      </c>
      <c r="B89" s="78">
        <v>2</v>
      </c>
      <c r="C89" s="80" t="s">
        <v>29</v>
      </c>
      <c r="D89" s="80" t="s">
        <v>110</v>
      </c>
      <c r="E89" s="80" t="s">
        <v>112</v>
      </c>
      <c r="F89" s="76">
        <v>34</v>
      </c>
      <c r="G89" s="77">
        <f t="shared" si="1"/>
        <v>68</v>
      </c>
      <c r="H89" s="42" t="s">
        <v>15</v>
      </c>
    </row>
    <row r="90" s="52" customFormat="1" ht="31" customHeight="1" spans="1:8">
      <c r="A90" s="81" t="s">
        <v>11</v>
      </c>
      <c r="B90" s="78">
        <v>2</v>
      </c>
      <c r="C90" s="80" t="s">
        <v>29</v>
      </c>
      <c r="D90" s="80" t="s">
        <v>110</v>
      </c>
      <c r="E90" s="80" t="s">
        <v>113</v>
      </c>
      <c r="F90" s="76">
        <v>34</v>
      </c>
      <c r="G90" s="77">
        <f t="shared" si="1"/>
        <v>68</v>
      </c>
      <c r="H90" s="42" t="s">
        <v>15</v>
      </c>
    </row>
    <row r="91" s="52" customFormat="1" ht="31" customHeight="1" spans="1:8">
      <c r="A91" s="81" t="s">
        <v>11</v>
      </c>
      <c r="B91" s="78">
        <v>2</v>
      </c>
      <c r="C91" s="80" t="s">
        <v>29</v>
      </c>
      <c r="D91" s="80" t="s">
        <v>110</v>
      </c>
      <c r="E91" s="80" t="s">
        <v>114</v>
      </c>
      <c r="F91" s="76">
        <v>34</v>
      </c>
      <c r="G91" s="77">
        <f t="shared" si="1"/>
        <v>68</v>
      </c>
      <c r="H91" s="42" t="s">
        <v>15</v>
      </c>
    </row>
    <row r="92" s="52" customFormat="1" ht="31" customHeight="1" spans="1:8">
      <c r="A92" s="81" t="s">
        <v>11</v>
      </c>
      <c r="B92" s="78">
        <v>2</v>
      </c>
      <c r="C92" s="80" t="s">
        <v>29</v>
      </c>
      <c r="D92" s="80" t="s">
        <v>110</v>
      </c>
      <c r="E92" s="80" t="s">
        <v>115</v>
      </c>
      <c r="F92" s="76">
        <v>34</v>
      </c>
      <c r="G92" s="77">
        <f t="shared" si="1"/>
        <v>68</v>
      </c>
      <c r="H92" s="42" t="s">
        <v>15</v>
      </c>
    </row>
    <row r="93" s="52" customFormat="1" ht="31" customHeight="1" spans="1:8">
      <c r="A93" s="81" t="s">
        <v>11</v>
      </c>
      <c r="B93" s="78">
        <v>2</v>
      </c>
      <c r="C93" s="80" t="s">
        <v>29</v>
      </c>
      <c r="D93" s="80" t="s">
        <v>110</v>
      </c>
      <c r="E93" s="80" t="s">
        <v>116</v>
      </c>
      <c r="F93" s="76">
        <v>34</v>
      </c>
      <c r="G93" s="77">
        <f t="shared" si="1"/>
        <v>68</v>
      </c>
      <c r="H93" s="42" t="s">
        <v>15</v>
      </c>
    </row>
    <row r="94" s="52" customFormat="1" ht="31" customHeight="1" spans="1:8">
      <c r="A94" s="81" t="s">
        <v>11</v>
      </c>
      <c r="B94" s="78">
        <v>3</v>
      </c>
      <c r="C94" s="80" t="s">
        <v>29</v>
      </c>
      <c r="D94" s="80" t="s">
        <v>110</v>
      </c>
      <c r="E94" s="80" t="s">
        <v>117</v>
      </c>
      <c r="F94" s="76">
        <v>34</v>
      </c>
      <c r="G94" s="77">
        <f t="shared" si="1"/>
        <v>102</v>
      </c>
      <c r="H94" s="42" t="s">
        <v>15</v>
      </c>
    </row>
    <row r="95" s="52" customFormat="1" ht="31" customHeight="1" spans="1:8">
      <c r="A95" s="81" t="s">
        <v>11</v>
      </c>
      <c r="B95" s="78">
        <v>3</v>
      </c>
      <c r="C95" s="80" t="s">
        <v>29</v>
      </c>
      <c r="D95" s="80" t="s">
        <v>110</v>
      </c>
      <c r="E95" s="80" t="s">
        <v>118</v>
      </c>
      <c r="F95" s="76">
        <v>34</v>
      </c>
      <c r="G95" s="77">
        <f t="shared" si="1"/>
        <v>102</v>
      </c>
      <c r="H95" s="42" t="s">
        <v>15</v>
      </c>
    </row>
    <row r="96" s="52" customFormat="1" ht="31" customHeight="1" spans="1:8">
      <c r="A96" s="81" t="s">
        <v>11</v>
      </c>
      <c r="B96" s="78">
        <v>3</v>
      </c>
      <c r="C96" s="80" t="s">
        <v>29</v>
      </c>
      <c r="D96" s="80" t="s">
        <v>110</v>
      </c>
      <c r="E96" s="80" t="s">
        <v>119</v>
      </c>
      <c r="F96" s="76">
        <v>34</v>
      </c>
      <c r="G96" s="77">
        <f t="shared" si="1"/>
        <v>102</v>
      </c>
      <c r="H96" s="42" t="s">
        <v>15</v>
      </c>
    </row>
    <row r="97" s="52" customFormat="1" ht="31" customHeight="1" spans="1:8">
      <c r="A97" s="81" t="s">
        <v>11</v>
      </c>
      <c r="B97" s="78">
        <v>3</v>
      </c>
      <c r="C97" s="80" t="s">
        <v>29</v>
      </c>
      <c r="D97" s="80" t="s">
        <v>110</v>
      </c>
      <c r="E97" s="80" t="s">
        <v>120</v>
      </c>
      <c r="F97" s="76">
        <v>34</v>
      </c>
      <c r="G97" s="77">
        <f t="shared" si="1"/>
        <v>102</v>
      </c>
      <c r="H97" s="42" t="s">
        <v>15</v>
      </c>
    </row>
    <row r="98" s="52" customFormat="1" ht="31" customHeight="1" spans="1:8">
      <c r="A98" s="81" t="s">
        <v>11</v>
      </c>
      <c r="B98" s="78">
        <v>2</v>
      </c>
      <c r="C98" s="80" t="s">
        <v>29</v>
      </c>
      <c r="D98" s="80" t="s">
        <v>110</v>
      </c>
      <c r="E98" s="80" t="s">
        <v>121</v>
      </c>
      <c r="F98" s="76">
        <v>34</v>
      </c>
      <c r="G98" s="77">
        <f t="shared" si="1"/>
        <v>68</v>
      </c>
      <c r="H98" s="42" t="s">
        <v>15</v>
      </c>
    </row>
    <row r="99" s="52" customFormat="1" ht="31" customHeight="1" spans="1:8">
      <c r="A99" s="81" t="s">
        <v>11</v>
      </c>
      <c r="B99" s="78">
        <v>1</v>
      </c>
      <c r="C99" s="80" t="s">
        <v>29</v>
      </c>
      <c r="D99" s="80" t="s">
        <v>122</v>
      </c>
      <c r="E99" s="80" t="s">
        <v>123</v>
      </c>
      <c r="F99" s="76">
        <v>34</v>
      </c>
      <c r="G99" s="77">
        <f t="shared" si="1"/>
        <v>34</v>
      </c>
      <c r="H99" s="42" t="s">
        <v>15</v>
      </c>
    </row>
    <row r="100" s="52" customFormat="1" ht="31" customHeight="1" spans="1:8">
      <c r="A100" s="81" t="s">
        <v>11</v>
      </c>
      <c r="B100" s="78">
        <v>2.8</v>
      </c>
      <c r="C100" s="80" t="s">
        <v>29</v>
      </c>
      <c r="D100" s="80" t="s">
        <v>122</v>
      </c>
      <c r="E100" s="80" t="s">
        <v>124</v>
      </c>
      <c r="F100" s="76">
        <v>34</v>
      </c>
      <c r="G100" s="77">
        <f t="shared" si="1"/>
        <v>95.2</v>
      </c>
      <c r="H100" s="42" t="s">
        <v>15</v>
      </c>
    </row>
    <row r="101" s="52" customFormat="1" ht="31" customHeight="1" spans="1:9">
      <c r="A101" s="81" t="s">
        <v>11</v>
      </c>
      <c r="B101" s="78">
        <v>4.8</v>
      </c>
      <c r="C101" s="80" t="s">
        <v>29</v>
      </c>
      <c r="D101" s="80" t="s">
        <v>122</v>
      </c>
      <c r="E101" s="80" t="s">
        <v>125</v>
      </c>
      <c r="F101" s="76">
        <v>34</v>
      </c>
      <c r="G101" s="77">
        <f t="shared" si="1"/>
        <v>163.2</v>
      </c>
      <c r="H101" s="42" t="s">
        <v>15</v>
      </c>
      <c r="I101" s="88"/>
    </row>
    <row r="102" s="52" customFormat="1" ht="31" customHeight="1" spans="1:9">
      <c r="A102" s="81" t="s">
        <v>11</v>
      </c>
      <c r="B102" s="82">
        <v>1.33333333333333</v>
      </c>
      <c r="C102" s="80" t="s">
        <v>29</v>
      </c>
      <c r="D102" s="80" t="s">
        <v>122</v>
      </c>
      <c r="E102" s="80" t="s">
        <v>126</v>
      </c>
      <c r="F102" s="76">
        <v>34</v>
      </c>
      <c r="G102" s="77">
        <f t="shared" si="1"/>
        <v>45.3333333333332</v>
      </c>
      <c r="H102" s="42" t="s">
        <v>15</v>
      </c>
      <c r="I102" s="88"/>
    </row>
    <row r="103" s="52" customFormat="1" ht="31" customHeight="1" spans="1:9">
      <c r="A103" s="81" t="s">
        <v>11</v>
      </c>
      <c r="B103" s="78">
        <v>2</v>
      </c>
      <c r="C103" s="80" t="s">
        <v>29</v>
      </c>
      <c r="D103" s="80" t="s">
        <v>122</v>
      </c>
      <c r="E103" s="80" t="s">
        <v>127</v>
      </c>
      <c r="F103" s="76">
        <v>34</v>
      </c>
      <c r="G103" s="77">
        <f t="shared" si="1"/>
        <v>68</v>
      </c>
      <c r="H103" s="42" t="s">
        <v>15</v>
      </c>
      <c r="I103" s="50"/>
    </row>
    <row r="104" s="52" customFormat="1" ht="31" customHeight="1" spans="1:9">
      <c r="A104" s="81" t="s">
        <v>11</v>
      </c>
      <c r="B104" s="82">
        <v>1.06666666666667</v>
      </c>
      <c r="C104" s="80" t="s">
        <v>29</v>
      </c>
      <c r="D104" s="80" t="s">
        <v>122</v>
      </c>
      <c r="E104" s="80" t="s">
        <v>128</v>
      </c>
      <c r="F104" s="76">
        <v>34</v>
      </c>
      <c r="G104" s="77">
        <f t="shared" si="1"/>
        <v>36.2666666666668</v>
      </c>
      <c r="H104" s="42" t="s">
        <v>15</v>
      </c>
      <c r="I104" s="50"/>
    </row>
    <row r="105" s="52" customFormat="1" ht="31" customHeight="1" spans="1:9">
      <c r="A105" s="81" t="s">
        <v>11</v>
      </c>
      <c r="B105" s="82">
        <v>2.66666666666667</v>
      </c>
      <c r="C105" s="80" t="s">
        <v>29</v>
      </c>
      <c r="D105" s="80" t="s">
        <v>122</v>
      </c>
      <c r="E105" s="80" t="s">
        <v>129</v>
      </c>
      <c r="F105" s="76">
        <v>34</v>
      </c>
      <c r="G105" s="77">
        <f t="shared" si="1"/>
        <v>90.6666666666668</v>
      </c>
      <c r="H105" s="42" t="s">
        <v>15</v>
      </c>
      <c r="I105" s="50"/>
    </row>
    <row r="106" s="52" customFormat="1" ht="31" customHeight="1" spans="1:8">
      <c r="A106" s="81" t="s">
        <v>11</v>
      </c>
      <c r="B106" s="78">
        <v>1.6</v>
      </c>
      <c r="C106" s="80" t="s">
        <v>29</v>
      </c>
      <c r="D106" s="80" t="s">
        <v>122</v>
      </c>
      <c r="E106" s="80" t="s">
        <v>130</v>
      </c>
      <c r="F106" s="76">
        <v>34</v>
      </c>
      <c r="G106" s="77">
        <f t="shared" si="1"/>
        <v>54.4</v>
      </c>
      <c r="H106" s="42" t="s">
        <v>15</v>
      </c>
    </row>
    <row r="107" s="52" customFormat="1" ht="31" customHeight="1" spans="1:8">
      <c r="A107" s="81" t="s">
        <v>11</v>
      </c>
      <c r="B107" s="78">
        <v>0.6</v>
      </c>
      <c r="C107" s="80" t="s">
        <v>29</v>
      </c>
      <c r="D107" s="80" t="s">
        <v>122</v>
      </c>
      <c r="E107" s="80" t="s">
        <v>131</v>
      </c>
      <c r="F107" s="76">
        <v>34</v>
      </c>
      <c r="G107" s="77">
        <f t="shared" si="1"/>
        <v>20.4</v>
      </c>
      <c r="H107" s="42" t="s">
        <v>15</v>
      </c>
    </row>
    <row r="108" s="52" customFormat="1" ht="31" customHeight="1" spans="1:8">
      <c r="A108" s="81" t="s">
        <v>11</v>
      </c>
      <c r="B108" s="78">
        <v>1.7</v>
      </c>
      <c r="C108" s="80" t="s">
        <v>29</v>
      </c>
      <c r="D108" s="80" t="s">
        <v>122</v>
      </c>
      <c r="E108" s="80" t="s">
        <v>132</v>
      </c>
      <c r="F108" s="76">
        <v>34</v>
      </c>
      <c r="G108" s="77">
        <f t="shared" si="1"/>
        <v>57.8</v>
      </c>
      <c r="H108" s="42" t="s">
        <v>15</v>
      </c>
    </row>
    <row r="109" s="52" customFormat="1" ht="31" customHeight="1" spans="1:8">
      <c r="A109" s="81" t="s">
        <v>11</v>
      </c>
      <c r="B109" s="78">
        <v>0.8</v>
      </c>
      <c r="C109" s="80" t="s">
        <v>29</v>
      </c>
      <c r="D109" s="80" t="s">
        <v>122</v>
      </c>
      <c r="E109" s="80" t="s">
        <v>133</v>
      </c>
      <c r="F109" s="76">
        <v>34</v>
      </c>
      <c r="G109" s="77">
        <f t="shared" si="1"/>
        <v>27.2</v>
      </c>
      <c r="H109" s="42" t="s">
        <v>15</v>
      </c>
    </row>
    <row r="110" s="52" customFormat="1" ht="31" customHeight="1" spans="1:8">
      <c r="A110" s="81" t="s">
        <v>11</v>
      </c>
      <c r="B110" s="78">
        <v>1.2</v>
      </c>
      <c r="C110" s="80" t="s">
        <v>29</v>
      </c>
      <c r="D110" s="80" t="s">
        <v>122</v>
      </c>
      <c r="E110" s="80" t="s">
        <v>134</v>
      </c>
      <c r="F110" s="76">
        <v>34</v>
      </c>
      <c r="G110" s="77">
        <f t="shared" si="1"/>
        <v>40.8</v>
      </c>
      <c r="H110" s="42" t="s">
        <v>15</v>
      </c>
    </row>
    <row r="111" s="52" customFormat="1" ht="31" customHeight="1" spans="1:8">
      <c r="A111" s="81" t="s">
        <v>11</v>
      </c>
      <c r="B111" s="78">
        <v>0.5</v>
      </c>
      <c r="C111" s="80" t="s">
        <v>29</v>
      </c>
      <c r="D111" s="80" t="s">
        <v>122</v>
      </c>
      <c r="E111" s="80" t="s">
        <v>135</v>
      </c>
      <c r="F111" s="76">
        <v>34</v>
      </c>
      <c r="G111" s="77">
        <f t="shared" si="1"/>
        <v>17</v>
      </c>
      <c r="H111" s="42" t="s">
        <v>15</v>
      </c>
    </row>
    <row r="112" s="52" customFormat="1" ht="31" customHeight="1" spans="1:8">
      <c r="A112" s="81" t="s">
        <v>11</v>
      </c>
      <c r="B112" s="78">
        <v>0.6</v>
      </c>
      <c r="C112" s="80" t="s">
        <v>29</v>
      </c>
      <c r="D112" s="80" t="s">
        <v>122</v>
      </c>
      <c r="E112" s="80" t="s">
        <v>136</v>
      </c>
      <c r="F112" s="76">
        <v>34</v>
      </c>
      <c r="G112" s="77">
        <f t="shared" si="1"/>
        <v>20.4</v>
      </c>
      <c r="H112" s="42" t="s">
        <v>15</v>
      </c>
    </row>
    <row r="113" s="52" customFormat="1" ht="31" customHeight="1" spans="1:8">
      <c r="A113" s="81" t="s">
        <v>11</v>
      </c>
      <c r="B113" s="78">
        <v>2.2</v>
      </c>
      <c r="C113" s="80" t="s">
        <v>29</v>
      </c>
      <c r="D113" s="80" t="s">
        <v>122</v>
      </c>
      <c r="E113" s="80" t="s">
        <v>137</v>
      </c>
      <c r="F113" s="76">
        <v>34</v>
      </c>
      <c r="G113" s="77">
        <f t="shared" si="1"/>
        <v>74.8</v>
      </c>
      <c r="H113" s="42" t="s">
        <v>15</v>
      </c>
    </row>
    <row r="114" s="52" customFormat="1" ht="31" customHeight="1" spans="1:8">
      <c r="A114" s="81" t="s">
        <v>11</v>
      </c>
      <c r="B114" s="82">
        <v>1.86666666666667</v>
      </c>
      <c r="C114" s="80" t="s">
        <v>29</v>
      </c>
      <c r="D114" s="80" t="s">
        <v>122</v>
      </c>
      <c r="E114" s="80" t="s">
        <v>138</v>
      </c>
      <c r="F114" s="76">
        <v>34</v>
      </c>
      <c r="G114" s="77">
        <f t="shared" si="1"/>
        <v>63.4666666666668</v>
      </c>
      <c r="H114" s="42" t="s">
        <v>15</v>
      </c>
    </row>
    <row r="115" s="52" customFormat="1" ht="31" customHeight="1" spans="1:8">
      <c r="A115" s="81" t="s">
        <v>11</v>
      </c>
      <c r="B115" s="78">
        <v>2.4</v>
      </c>
      <c r="C115" s="80" t="s">
        <v>29</v>
      </c>
      <c r="D115" s="80" t="s">
        <v>122</v>
      </c>
      <c r="E115" s="80" t="s">
        <v>139</v>
      </c>
      <c r="F115" s="76">
        <v>34</v>
      </c>
      <c r="G115" s="77">
        <f t="shared" si="1"/>
        <v>81.6</v>
      </c>
      <c r="H115" s="42" t="s">
        <v>15</v>
      </c>
    </row>
    <row r="116" s="52" customFormat="1" ht="31" customHeight="1" spans="1:8">
      <c r="A116" s="81" t="s">
        <v>11</v>
      </c>
      <c r="B116" s="78">
        <v>4</v>
      </c>
      <c r="C116" s="80" t="s">
        <v>29</v>
      </c>
      <c r="D116" s="80" t="s">
        <v>122</v>
      </c>
      <c r="E116" s="80" t="s">
        <v>140</v>
      </c>
      <c r="F116" s="76">
        <v>34</v>
      </c>
      <c r="G116" s="77">
        <f t="shared" si="1"/>
        <v>136</v>
      </c>
      <c r="H116" s="42" t="s">
        <v>15</v>
      </c>
    </row>
    <row r="117" s="52" customFormat="1" ht="31" customHeight="1" spans="1:8">
      <c r="A117" s="81" t="s">
        <v>11</v>
      </c>
      <c r="B117" s="78">
        <v>3.2</v>
      </c>
      <c r="C117" s="80" t="s">
        <v>29</v>
      </c>
      <c r="D117" s="80" t="s">
        <v>122</v>
      </c>
      <c r="E117" s="80" t="s">
        <v>141</v>
      </c>
      <c r="F117" s="76">
        <v>34</v>
      </c>
      <c r="G117" s="77">
        <f t="shared" si="1"/>
        <v>108.8</v>
      </c>
      <c r="H117" s="42" t="s">
        <v>15</v>
      </c>
    </row>
    <row r="118" s="52" customFormat="1" ht="31" customHeight="1" spans="1:8">
      <c r="A118" s="81" t="s">
        <v>11</v>
      </c>
      <c r="B118" s="78">
        <v>0.6</v>
      </c>
      <c r="C118" s="80" t="s">
        <v>29</v>
      </c>
      <c r="D118" s="80" t="s">
        <v>122</v>
      </c>
      <c r="E118" s="80" t="s">
        <v>142</v>
      </c>
      <c r="F118" s="76">
        <v>34</v>
      </c>
      <c r="G118" s="77">
        <f t="shared" si="1"/>
        <v>20.4</v>
      </c>
      <c r="H118" s="42" t="s">
        <v>15</v>
      </c>
    </row>
    <row r="119" s="52" customFormat="1" ht="31" customHeight="1" spans="1:8">
      <c r="A119" s="81" t="s">
        <v>11</v>
      </c>
      <c r="B119" s="78">
        <v>240</v>
      </c>
      <c r="C119" s="80" t="s">
        <v>29</v>
      </c>
      <c r="D119" s="80" t="s">
        <v>122</v>
      </c>
      <c r="E119" s="80" t="s">
        <v>143</v>
      </c>
      <c r="F119" s="76">
        <v>34</v>
      </c>
      <c r="G119" s="77">
        <f t="shared" si="1"/>
        <v>8160</v>
      </c>
      <c r="H119" s="42" t="s">
        <v>15</v>
      </c>
    </row>
    <row r="120" s="52" customFormat="1" ht="31" customHeight="1" spans="1:8">
      <c r="A120" s="81" t="s">
        <v>11</v>
      </c>
      <c r="B120" s="78">
        <v>4</v>
      </c>
      <c r="C120" s="80" t="s">
        <v>29</v>
      </c>
      <c r="D120" s="80" t="s">
        <v>110</v>
      </c>
      <c r="E120" s="80" t="s">
        <v>144</v>
      </c>
      <c r="F120" s="76">
        <v>34</v>
      </c>
      <c r="G120" s="77">
        <f t="shared" si="1"/>
        <v>136</v>
      </c>
      <c r="H120" s="42" t="s">
        <v>15</v>
      </c>
    </row>
    <row r="121" s="52" customFormat="1" ht="31" customHeight="1" spans="1:8">
      <c r="A121" s="81" t="s">
        <v>11</v>
      </c>
      <c r="B121" s="78">
        <v>2</v>
      </c>
      <c r="C121" s="80" t="s">
        <v>29</v>
      </c>
      <c r="D121" s="80" t="s">
        <v>110</v>
      </c>
      <c r="E121" s="80" t="s">
        <v>145</v>
      </c>
      <c r="F121" s="76">
        <v>34</v>
      </c>
      <c r="G121" s="77">
        <f t="shared" si="1"/>
        <v>68</v>
      </c>
      <c r="H121" s="42" t="s">
        <v>15</v>
      </c>
    </row>
    <row r="122" s="52" customFormat="1" ht="31" customHeight="1" spans="1:8">
      <c r="A122" s="81" t="s">
        <v>11</v>
      </c>
      <c r="B122" s="83">
        <v>164.9</v>
      </c>
      <c r="C122" s="84" t="s">
        <v>17</v>
      </c>
      <c r="D122" s="84" t="s">
        <v>146</v>
      </c>
      <c r="E122" s="84" t="s">
        <v>147</v>
      </c>
      <c r="F122" s="76">
        <v>34</v>
      </c>
      <c r="G122" s="77">
        <f t="shared" si="1"/>
        <v>5606.6</v>
      </c>
      <c r="H122" s="42" t="s">
        <v>15</v>
      </c>
    </row>
    <row r="123" s="52" customFormat="1" ht="31" customHeight="1" spans="1:8">
      <c r="A123" s="81" t="s">
        <v>11</v>
      </c>
      <c r="B123" s="85">
        <v>100</v>
      </c>
      <c r="C123" s="84" t="s">
        <v>17</v>
      </c>
      <c r="D123" s="84" t="s">
        <v>148</v>
      </c>
      <c r="E123" s="84" t="s">
        <v>40</v>
      </c>
      <c r="F123" s="76">
        <v>34</v>
      </c>
      <c r="G123" s="77">
        <f t="shared" si="1"/>
        <v>3400</v>
      </c>
      <c r="H123" s="42" t="s">
        <v>15</v>
      </c>
    </row>
    <row r="124" s="52" customFormat="1" ht="31" customHeight="1" spans="1:8">
      <c r="A124" s="81" t="s">
        <v>11</v>
      </c>
      <c r="B124" s="85">
        <v>200</v>
      </c>
      <c r="C124" s="84" t="s">
        <v>17</v>
      </c>
      <c r="D124" s="84" t="s">
        <v>149</v>
      </c>
      <c r="E124" s="84" t="s">
        <v>150</v>
      </c>
      <c r="F124" s="76">
        <v>34</v>
      </c>
      <c r="G124" s="77">
        <f t="shared" si="1"/>
        <v>6800</v>
      </c>
      <c r="H124" s="42" t="s">
        <v>15</v>
      </c>
    </row>
    <row r="125" s="54" customFormat="1" ht="31" customHeight="1" spans="1:8">
      <c r="A125" s="81" t="s">
        <v>11</v>
      </c>
      <c r="B125" s="78">
        <v>70</v>
      </c>
      <c r="C125" s="80" t="s">
        <v>151</v>
      </c>
      <c r="D125" s="80" t="s">
        <v>149</v>
      </c>
      <c r="E125" s="80" t="s">
        <v>152</v>
      </c>
      <c r="F125" s="80">
        <v>34</v>
      </c>
      <c r="G125" s="77">
        <f t="shared" si="1"/>
        <v>2380</v>
      </c>
      <c r="H125" s="81" t="s">
        <v>15</v>
      </c>
    </row>
    <row r="126" s="54" customFormat="1" ht="31" customHeight="1" spans="1:8">
      <c r="A126" s="81" t="s">
        <v>11</v>
      </c>
      <c r="B126" s="86">
        <v>30</v>
      </c>
      <c r="C126" s="87" t="s">
        <v>17</v>
      </c>
      <c r="D126" s="87" t="s">
        <v>149</v>
      </c>
      <c r="E126" s="87" t="s">
        <v>153</v>
      </c>
      <c r="F126" s="80">
        <v>34</v>
      </c>
      <c r="G126" s="77">
        <f t="shared" si="1"/>
        <v>1020</v>
      </c>
      <c r="H126" s="81" t="s">
        <v>15</v>
      </c>
    </row>
    <row r="127" s="54" customFormat="1" ht="31" customHeight="1" spans="1:8">
      <c r="A127" s="81" t="s">
        <v>11</v>
      </c>
      <c r="B127" s="78">
        <v>100</v>
      </c>
      <c r="C127" s="87" t="s">
        <v>17</v>
      </c>
      <c r="D127" s="87" t="s">
        <v>149</v>
      </c>
      <c r="E127" s="87" t="s">
        <v>154</v>
      </c>
      <c r="F127" s="80">
        <v>34</v>
      </c>
      <c r="G127" s="77">
        <f t="shared" si="1"/>
        <v>3400</v>
      </c>
      <c r="H127" s="81" t="s">
        <v>15</v>
      </c>
    </row>
    <row r="128" s="52" customFormat="1" ht="31" customHeight="1" spans="1:8">
      <c r="A128" s="42" t="s">
        <v>11</v>
      </c>
      <c r="B128" s="78">
        <v>2</v>
      </c>
      <c r="C128" s="79" t="s">
        <v>12</v>
      </c>
      <c r="D128" s="80" t="s">
        <v>149</v>
      </c>
      <c r="E128" s="80" t="s">
        <v>155</v>
      </c>
      <c r="F128" s="76">
        <v>34</v>
      </c>
      <c r="G128" s="77">
        <f t="shared" si="1"/>
        <v>68</v>
      </c>
      <c r="H128" s="42" t="s">
        <v>15</v>
      </c>
    </row>
    <row r="129" s="52" customFormat="1" ht="31" customHeight="1" spans="1:8">
      <c r="A129" s="42" t="s">
        <v>11</v>
      </c>
      <c r="B129" s="78">
        <v>0.5</v>
      </c>
      <c r="C129" s="79" t="s">
        <v>12</v>
      </c>
      <c r="D129" s="80" t="s">
        <v>149</v>
      </c>
      <c r="E129" s="80" t="s">
        <v>156</v>
      </c>
      <c r="F129" s="76">
        <v>34</v>
      </c>
      <c r="G129" s="77">
        <f t="shared" si="1"/>
        <v>17</v>
      </c>
      <c r="H129" s="42" t="s">
        <v>15</v>
      </c>
    </row>
    <row r="130" s="52" customFormat="1" ht="31" customHeight="1" spans="1:8">
      <c r="A130" s="42" t="s">
        <v>11</v>
      </c>
      <c r="B130" s="78">
        <v>0.6</v>
      </c>
      <c r="C130" s="79" t="s">
        <v>12</v>
      </c>
      <c r="D130" s="80" t="s">
        <v>149</v>
      </c>
      <c r="E130" s="80" t="s">
        <v>157</v>
      </c>
      <c r="F130" s="76">
        <v>34</v>
      </c>
      <c r="G130" s="77">
        <f t="shared" si="1"/>
        <v>20.4</v>
      </c>
      <c r="H130" s="42" t="s">
        <v>15</v>
      </c>
    </row>
    <row r="131" s="52" customFormat="1" ht="31" customHeight="1" spans="1:8">
      <c r="A131" s="42" t="s">
        <v>11</v>
      </c>
      <c r="B131" s="78">
        <v>1</v>
      </c>
      <c r="C131" s="79" t="s">
        <v>12</v>
      </c>
      <c r="D131" s="80" t="s">
        <v>149</v>
      </c>
      <c r="E131" s="80" t="s">
        <v>158</v>
      </c>
      <c r="F131" s="76">
        <v>34</v>
      </c>
      <c r="G131" s="77">
        <f t="shared" si="1"/>
        <v>34</v>
      </c>
      <c r="H131" s="42" t="s">
        <v>15</v>
      </c>
    </row>
    <row r="132" s="52" customFormat="1" ht="31" customHeight="1" spans="1:8">
      <c r="A132" s="42" t="s">
        <v>11</v>
      </c>
      <c r="B132" s="78">
        <v>1.2</v>
      </c>
      <c r="C132" s="79" t="s">
        <v>29</v>
      </c>
      <c r="D132" s="80" t="s">
        <v>149</v>
      </c>
      <c r="E132" s="80" t="s">
        <v>159</v>
      </c>
      <c r="F132" s="76">
        <v>34</v>
      </c>
      <c r="G132" s="77">
        <f t="shared" si="1"/>
        <v>40.8</v>
      </c>
      <c r="H132" s="42" t="s">
        <v>15</v>
      </c>
    </row>
    <row r="133" s="52" customFormat="1" ht="31" customHeight="1" spans="1:8">
      <c r="A133" s="42" t="s">
        <v>11</v>
      </c>
      <c r="B133" s="78">
        <v>1</v>
      </c>
      <c r="C133" s="79" t="s">
        <v>29</v>
      </c>
      <c r="D133" s="80" t="s">
        <v>149</v>
      </c>
      <c r="E133" s="80" t="s">
        <v>160</v>
      </c>
      <c r="F133" s="76">
        <v>34</v>
      </c>
      <c r="G133" s="77">
        <f t="shared" si="1"/>
        <v>34</v>
      </c>
      <c r="H133" s="42" t="s">
        <v>15</v>
      </c>
    </row>
    <row r="134" s="52" customFormat="1" ht="31" customHeight="1" spans="1:8">
      <c r="A134" s="42" t="s">
        <v>11</v>
      </c>
      <c r="B134" s="78">
        <v>0.8</v>
      </c>
      <c r="C134" s="79" t="s">
        <v>29</v>
      </c>
      <c r="D134" s="80" t="s">
        <v>149</v>
      </c>
      <c r="E134" s="80" t="s">
        <v>161</v>
      </c>
      <c r="F134" s="76">
        <v>34</v>
      </c>
      <c r="G134" s="77">
        <f t="shared" si="1"/>
        <v>27.2</v>
      </c>
      <c r="H134" s="42" t="s">
        <v>15</v>
      </c>
    </row>
    <row r="135" s="52" customFormat="1" ht="31" customHeight="1" spans="1:8">
      <c r="A135" s="42" t="s">
        <v>11</v>
      </c>
      <c r="B135" s="78">
        <v>1</v>
      </c>
      <c r="C135" s="79" t="s">
        <v>29</v>
      </c>
      <c r="D135" s="80" t="s">
        <v>149</v>
      </c>
      <c r="E135" s="80" t="s">
        <v>162</v>
      </c>
      <c r="F135" s="76">
        <v>34</v>
      </c>
      <c r="G135" s="77">
        <f t="shared" si="1"/>
        <v>34</v>
      </c>
      <c r="H135" s="42" t="s">
        <v>15</v>
      </c>
    </row>
    <row r="136" s="52" customFormat="1" ht="31" customHeight="1" spans="1:8">
      <c r="A136" s="42" t="s">
        <v>11</v>
      </c>
      <c r="B136" s="78">
        <v>1</v>
      </c>
      <c r="C136" s="79" t="s">
        <v>29</v>
      </c>
      <c r="D136" s="80" t="s">
        <v>149</v>
      </c>
      <c r="E136" s="80" t="s">
        <v>163</v>
      </c>
      <c r="F136" s="76">
        <v>34</v>
      </c>
      <c r="G136" s="77">
        <f t="shared" si="1"/>
        <v>34</v>
      </c>
      <c r="H136" s="42" t="s">
        <v>15</v>
      </c>
    </row>
    <row r="137" s="52" customFormat="1" ht="31" customHeight="1" spans="1:8">
      <c r="A137" s="42" t="s">
        <v>11</v>
      </c>
      <c r="B137" s="78">
        <v>2</v>
      </c>
      <c r="C137" s="79" t="s">
        <v>29</v>
      </c>
      <c r="D137" s="80" t="s">
        <v>149</v>
      </c>
      <c r="E137" s="80" t="s">
        <v>164</v>
      </c>
      <c r="F137" s="76">
        <v>34</v>
      </c>
      <c r="G137" s="77">
        <f t="shared" ref="G137:G200" si="2">F137*B137</f>
        <v>68</v>
      </c>
      <c r="H137" s="42" t="s">
        <v>15</v>
      </c>
    </row>
    <row r="138" s="52" customFormat="1" ht="31" customHeight="1" spans="1:8">
      <c r="A138" s="42" t="s">
        <v>11</v>
      </c>
      <c r="B138" s="78">
        <v>2</v>
      </c>
      <c r="C138" s="79" t="s">
        <v>29</v>
      </c>
      <c r="D138" s="80" t="s">
        <v>149</v>
      </c>
      <c r="E138" s="80" t="s">
        <v>165</v>
      </c>
      <c r="F138" s="76">
        <v>34</v>
      </c>
      <c r="G138" s="77">
        <f t="shared" si="2"/>
        <v>68</v>
      </c>
      <c r="H138" s="42" t="s">
        <v>15</v>
      </c>
    </row>
    <row r="139" s="52" customFormat="1" ht="31" customHeight="1" spans="1:8">
      <c r="A139" s="42" t="s">
        <v>11</v>
      </c>
      <c r="B139" s="78">
        <v>1</v>
      </c>
      <c r="C139" s="79" t="s">
        <v>29</v>
      </c>
      <c r="D139" s="80" t="s">
        <v>149</v>
      </c>
      <c r="E139" s="80" t="s">
        <v>166</v>
      </c>
      <c r="F139" s="76">
        <v>34</v>
      </c>
      <c r="G139" s="77">
        <f t="shared" si="2"/>
        <v>34</v>
      </c>
      <c r="H139" s="42" t="s">
        <v>15</v>
      </c>
    </row>
    <row r="140" s="52" customFormat="1" ht="31" customHeight="1" spans="1:8">
      <c r="A140" s="42" t="s">
        <v>11</v>
      </c>
      <c r="B140" s="78">
        <v>2</v>
      </c>
      <c r="C140" s="79" t="s">
        <v>29</v>
      </c>
      <c r="D140" s="80" t="s">
        <v>149</v>
      </c>
      <c r="E140" s="80" t="s">
        <v>167</v>
      </c>
      <c r="F140" s="76">
        <v>34</v>
      </c>
      <c r="G140" s="77">
        <f t="shared" si="2"/>
        <v>68</v>
      </c>
      <c r="H140" s="42" t="s">
        <v>15</v>
      </c>
    </row>
    <row r="141" s="52" customFormat="1" ht="31" customHeight="1" spans="1:8">
      <c r="A141" s="42" t="s">
        <v>11</v>
      </c>
      <c r="B141" s="78">
        <v>30</v>
      </c>
      <c r="C141" s="79" t="s">
        <v>29</v>
      </c>
      <c r="D141" s="80" t="s">
        <v>149</v>
      </c>
      <c r="E141" s="80" t="s">
        <v>168</v>
      </c>
      <c r="F141" s="76">
        <v>34</v>
      </c>
      <c r="G141" s="77">
        <f t="shared" si="2"/>
        <v>1020</v>
      </c>
      <c r="H141" s="42" t="s">
        <v>15</v>
      </c>
    </row>
    <row r="142" s="52" customFormat="1" ht="31" customHeight="1" spans="1:8">
      <c r="A142" s="42" t="s">
        <v>11</v>
      </c>
      <c r="B142" s="78">
        <v>1.5</v>
      </c>
      <c r="C142" s="79" t="s">
        <v>29</v>
      </c>
      <c r="D142" s="80" t="s">
        <v>149</v>
      </c>
      <c r="E142" s="80" t="s">
        <v>169</v>
      </c>
      <c r="F142" s="76">
        <v>34</v>
      </c>
      <c r="G142" s="77">
        <f t="shared" si="2"/>
        <v>51</v>
      </c>
      <c r="H142" s="42" t="s">
        <v>15</v>
      </c>
    </row>
    <row r="143" s="52" customFormat="1" ht="31" customHeight="1" spans="1:8">
      <c r="A143" s="42" t="s">
        <v>11</v>
      </c>
      <c r="B143" s="78">
        <v>4</v>
      </c>
      <c r="C143" s="79" t="s">
        <v>29</v>
      </c>
      <c r="D143" s="80" t="s">
        <v>149</v>
      </c>
      <c r="E143" s="80" t="s">
        <v>170</v>
      </c>
      <c r="F143" s="76">
        <v>34</v>
      </c>
      <c r="G143" s="77">
        <f t="shared" si="2"/>
        <v>136</v>
      </c>
      <c r="H143" s="42" t="s">
        <v>15</v>
      </c>
    </row>
    <row r="144" s="52" customFormat="1" ht="31" customHeight="1" spans="1:8">
      <c r="A144" s="42" t="s">
        <v>11</v>
      </c>
      <c r="B144" s="78">
        <v>2</v>
      </c>
      <c r="C144" s="79" t="s">
        <v>29</v>
      </c>
      <c r="D144" s="80" t="s">
        <v>149</v>
      </c>
      <c r="E144" s="80" t="s">
        <v>171</v>
      </c>
      <c r="F144" s="76">
        <v>34</v>
      </c>
      <c r="G144" s="77">
        <f t="shared" si="2"/>
        <v>68</v>
      </c>
      <c r="H144" s="42" t="s">
        <v>15</v>
      </c>
    </row>
    <row r="145" s="52" customFormat="1" ht="31" customHeight="1" spans="1:8">
      <c r="A145" s="42" t="s">
        <v>11</v>
      </c>
      <c r="B145" s="78">
        <v>1</v>
      </c>
      <c r="C145" s="79" t="s">
        <v>29</v>
      </c>
      <c r="D145" s="80" t="s">
        <v>149</v>
      </c>
      <c r="E145" s="80" t="s">
        <v>172</v>
      </c>
      <c r="F145" s="76">
        <v>34</v>
      </c>
      <c r="G145" s="77">
        <f t="shared" si="2"/>
        <v>34</v>
      </c>
      <c r="H145" s="42" t="s">
        <v>15</v>
      </c>
    </row>
    <row r="146" s="52" customFormat="1" ht="31" customHeight="1" spans="1:8">
      <c r="A146" s="42" t="s">
        <v>11</v>
      </c>
      <c r="B146" s="78">
        <v>2</v>
      </c>
      <c r="C146" s="79" t="s">
        <v>29</v>
      </c>
      <c r="D146" s="80" t="s">
        <v>149</v>
      </c>
      <c r="E146" s="80" t="s">
        <v>173</v>
      </c>
      <c r="F146" s="76">
        <v>34</v>
      </c>
      <c r="G146" s="77">
        <f t="shared" si="2"/>
        <v>68</v>
      </c>
      <c r="H146" s="42" t="s">
        <v>15</v>
      </c>
    </row>
    <row r="147" s="52" customFormat="1" ht="31" customHeight="1" spans="1:8">
      <c r="A147" s="42" t="s">
        <v>11</v>
      </c>
      <c r="B147" s="78">
        <v>3.5</v>
      </c>
      <c r="C147" s="79" t="s">
        <v>29</v>
      </c>
      <c r="D147" s="80" t="s">
        <v>149</v>
      </c>
      <c r="E147" s="80" t="s">
        <v>174</v>
      </c>
      <c r="F147" s="76">
        <v>34</v>
      </c>
      <c r="G147" s="77">
        <f t="shared" si="2"/>
        <v>119</v>
      </c>
      <c r="H147" s="42" t="s">
        <v>15</v>
      </c>
    </row>
    <row r="148" s="52" customFormat="1" ht="31" customHeight="1" spans="1:8">
      <c r="A148" s="42" t="s">
        <v>11</v>
      </c>
      <c r="B148" s="78">
        <v>1</v>
      </c>
      <c r="C148" s="79" t="s">
        <v>29</v>
      </c>
      <c r="D148" s="80" t="s">
        <v>149</v>
      </c>
      <c r="E148" s="80" t="s">
        <v>175</v>
      </c>
      <c r="F148" s="76">
        <v>34</v>
      </c>
      <c r="G148" s="77">
        <f t="shared" si="2"/>
        <v>34</v>
      </c>
      <c r="H148" s="42" t="s">
        <v>15</v>
      </c>
    </row>
    <row r="149" s="52" customFormat="1" ht="31" customHeight="1" spans="1:8">
      <c r="A149" s="42" t="s">
        <v>11</v>
      </c>
      <c r="B149" s="78">
        <v>22</v>
      </c>
      <c r="C149" s="79" t="s">
        <v>29</v>
      </c>
      <c r="D149" s="80" t="s">
        <v>149</v>
      </c>
      <c r="E149" s="80" t="s">
        <v>176</v>
      </c>
      <c r="F149" s="76">
        <v>34</v>
      </c>
      <c r="G149" s="77">
        <f t="shared" si="2"/>
        <v>748</v>
      </c>
      <c r="H149" s="42" t="s">
        <v>15</v>
      </c>
    </row>
    <row r="150" s="52" customFormat="1" ht="31" customHeight="1" spans="1:8">
      <c r="A150" s="42" t="s">
        <v>11</v>
      </c>
      <c r="B150" s="78">
        <v>1</v>
      </c>
      <c r="C150" s="79" t="s">
        <v>29</v>
      </c>
      <c r="D150" s="80" t="s">
        <v>149</v>
      </c>
      <c r="E150" s="80" t="s">
        <v>177</v>
      </c>
      <c r="F150" s="76">
        <v>34</v>
      </c>
      <c r="G150" s="77">
        <f t="shared" si="2"/>
        <v>34</v>
      </c>
      <c r="H150" s="42" t="s">
        <v>15</v>
      </c>
    </row>
    <row r="151" s="52" customFormat="1" ht="31" customHeight="1" spans="1:8">
      <c r="A151" s="42" t="s">
        <v>11</v>
      </c>
      <c r="B151" s="78">
        <v>1</v>
      </c>
      <c r="C151" s="79" t="s">
        <v>29</v>
      </c>
      <c r="D151" s="80" t="s">
        <v>149</v>
      </c>
      <c r="E151" s="80" t="s">
        <v>178</v>
      </c>
      <c r="F151" s="76">
        <v>34</v>
      </c>
      <c r="G151" s="77">
        <f t="shared" si="2"/>
        <v>34</v>
      </c>
      <c r="H151" s="42" t="s">
        <v>15</v>
      </c>
    </row>
    <row r="152" s="52" customFormat="1" ht="31" customHeight="1" spans="1:8">
      <c r="A152" s="81" t="s">
        <v>11</v>
      </c>
      <c r="B152" s="78">
        <v>1</v>
      </c>
      <c r="C152" s="80" t="s">
        <v>29</v>
      </c>
      <c r="D152" s="80" t="s">
        <v>179</v>
      </c>
      <c r="E152" s="80" t="s">
        <v>180</v>
      </c>
      <c r="F152" s="76">
        <v>34</v>
      </c>
      <c r="G152" s="77">
        <f t="shared" si="2"/>
        <v>34</v>
      </c>
      <c r="H152" s="42" t="s">
        <v>15</v>
      </c>
    </row>
    <row r="153" s="52" customFormat="1" ht="31" customHeight="1" spans="1:8">
      <c r="A153" s="81" t="s">
        <v>11</v>
      </c>
      <c r="B153" s="78">
        <v>2</v>
      </c>
      <c r="C153" s="80" t="s">
        <v>29</v>
      </c>
      <c r="D153" s="80" t="s">
        <v>179</v>
      </c>
      <c r="E153" s="80" t="s">
        <v>181</v>
      </c>
      <c r="F153" s="76">
        <v>34</v>
      </c>
      <c r="G153" s="77">
        <f t="shared" si="2"/>
        <v>68</v>
      </c>
      <c r="H153" s="42" t="s">
        <v>15</v>
      </c>
    </row>
    <row r="154" s="52" customFormat="1" ht="31" customHeight="1" spans="1:8">
      <c r="A154" s="81" t="s">
        <v>11</v>
      </c>
      <c r="B154" s="78">
        <v>2</v>
      </c>
      <c r="C154" s="80" t="s">
        <v>29</v>
      </c>
      <c r="D154" s="80" t="s">
        <v>179</v>
      </c>
      <c r="E154" s="80" t="s">
        <v>182</v>
      </c>
      <c r="F154" s="76">
        <v>34</v>
      </c>
      <c r="G154" s="77">
        <f t="shared" si="2"/>
        <v>68</v>
      </c>
      <c r="H154" s="42" t="s">
        <v>15</v>
      </c>
    </row>
    <row r="155" s="52" customFormat="1" ht="31" customHeight="1" spans="1:8">
      <c r="A155" s="81" t="s">
        <v>11</v>
      </c>
      <c r="B155" s="78">
        <v>1</v>
      </c>
      <c r="C155" s="80" t="s">
        <v>29</v>
      </c>
      <c r="D155" s="80" t="s">
        <v>179</v>
      </c>
      <c r="E155" s="80" t="s">
        <v>183</v>
      </c>
      <c r="F155" s="76">
        <v>34</v>
      </c>
      <c r="G155" s="77">
        <f t="shared" si="2"/>
        <v>34</v>
      </c>
      <c r="H155" s="42" t="s">
        <v>15</v>
      </c>
    </row>
    <row r="156" s="52" customFormat="1" ht="31" customHeight="1" spans="1:8">
      <c r="A156" s="81" t="s">
        <v>11</v>
      </c>
      <c r="B156" s="78">
        <v>1</v>
      </c>
      <c r="C156" s="80" t="s">
        <v>29</v>
      </c>
      <c r="D156" s="80" t="s">
        <v>179</v>
      </c>
      <c r="E156" s="80" t="s">
        <v>184</v>
      </c>
      <c r="F156" s="76">
        <v>34</v>
      </c>
      <c r="G156" s="77">
        <f t="shared" si="2"/>
        <v>34</v>
      </c>
      <c r="H156" s="42" t="s">
        <v>15</v>
      </c>
    </row>
    <row r="157" s="52" customFormat="1" ht="31" customHeight="1" spans="1:8">
      <c r="A157" s="81" t="s">
        <v>11</v>
      </c>
      <c r="B157" s="78">
        <v>1</v>
      </c>
      <c r="C157" s="80" t="s">
        <v>29</v>
      </c>
      <c r="D157" s="80" t="s">
        <v>179</v>
      </c>
      <c r="E157" s="80" t="s">
        <v>185</v>
      </c>
      <c r="F157" s="76">
        <v>34</v>
      </c>
      <c r="G157" s="77">
        <f t="shared" si="2"/>
        <v>34</v>
      </c>
      <c r="H157" s="42" t="s">
        <v>15</v>
      </c>
    </row>
    <row r="158" s="52" customFormat="1" ht="31" customHeight="1" spans="1:8">
      <c r="A158" s="81" t="s">
        <v>11</v>
      </c>
      <c r="B158" s="78">
        <v>1</v>
      </c>
      <c r="C158" s="80" t="s">
        <v>29</v>
      </c>
      <c r="D158" s="80" t="s">
        <v>179</v>
      </c>
      <c r="E158" s="80" t="s">
        <v>186</v>
      </c>
      <c r="F158" s="76">
        <v>34</v>
      </c>
      <c r="G158" s="77">
        <f t="shared" si="2"/>
        <v>34</v>
      </c>
      <c r="H158" s="42" t="s">
        <v>15</v>
      </c>
    </row>
    <row r="159" s="52" customFormat="1" ht="31" customHeight="1" spans="1:8">
      <c r="A159" s="81" t="s">
        <v>11</v>
      </c>
      <c r="B159" s="78">
        <v>2</v>
      </c>
      <c r="C159" s="80" t="s">
        <v>29</v>
      </c>
      <c r="D159" s="80" t="s">
        <v>179</v>
      </c>
      <c r="E159" s="80" t="s">
        <v>187</v>
      </c>
      <c r="F159" s="76">
        <v>34</v>
      </c>
      <c r="G159" s="77">
        <f t="shared" si="2"/>
        <v>68</v>
      </c>
      <c r="H159" s="42" t="s">
        <v>15</v>
      </c>
    </row>
    <row r="160" s="52" customFormat="1" ht="31" customHeight="1" spans="1:8">
      <c r="A160" s="81" t="s">
        <v>11</v>
      </c>
      <c r="B160" s="78">
        <v>1</v>
      </c>
      <c r="C160" s="80" t="s">
        <v>29</v>
      </c>
      <c r="D160" s="80" t="s">
        <v>179</v>
      </c>
      <c r="E160" s="80" t="s">
        <v>188</v>
      </c>
      <c r="F160" s="76">
        <v>34</v>
      </c>
      <c r="G160" s="77">
        <f t="shared" si="2"/>
        <v>34</v>
      </c>
      <c r="H160" s="42" t="s">
        <v>15</v>
      </c>
    </row>
    <row r="161" s="52" customFormat="1" ht="31" customHeight="1" spans="1:8">
      <c r="A161" s="81" t="s">
        <v>11</v>
      </c>
      <c r="B161" s="78">
        <v>1</v>
      </c>
      <c r="C161" s="80" t="s">
        <v>29</v>
      </c>
      <c r="D161" s="80" t="s">
        <v>179</v>
      </c>
      <c r="E161" s="80" t="s">
        <v>189</v>
      </c>
      <c r="F161" s="76">
        <v>34</v>
      </c>
      <c r="G161" s="77">
        <f t="shared" si="2"/>
        <v>34</v>
      </c>
      <c r="H161" s="42" t="s">
        <v>15</v>
      </c>
    </row>
    <row r="162" s="52" customFormat="1" ht="31" customHeight="1" spans="1:8">
      <c r="A162" s="81" t="s">
        <v>11</v>
      </c>
      <c r="B162" s="78">
        <v>1</v>
      </c>
      <c r="C162" s="80" t="s">
        <v>29</v>
      </c>
      <c r="D162" s="80" t="s">
        <v>179</v>
      </c>
      <c r="E162" s="80" t="s">
        <v>190</v>
      </c>
      <c r="F162" s="76">
        <v>34</v>
      </c>
      <c r="G162" s="77">
        <f t="shared" si="2"/>
        <v>34</v>
      </c>
      <c r="H162" s="42" t="s">
        <v>15</v>
      </c>
    </row>
    <row r="163" s="52" customFormat="1" ht="31" customHeight="1" spans="1:8">
      <c r="A163" s="81" t="s">
        <v>11</v>
      </c>
      <c r="B163" s="78">
        <v>2</v>
      </c>
      <c r="C163" s="80" t="s">
        <v>29</v>
      </c>
      <c r="D163" s="80" t="s">
        <v>179</v>
      </c>
      <c r="E163" s="80" t="s">
        <v>191</v>
      </c>
      <c r="F163" s="76">
        <v>34</v>
      </c>
      <c r="G163" s="77">
        <f t="shared" si="2"/>
        <v>68</v>
      </c>
      <c r="H163" s="42" t="s">
        <v>15</v>
      </c>
    </row>
    <row r="164" s="52" customFormat="1" ht="31" customHeight="1" spans="1:8">
      <c r="A164" s="81" t="s">
        <v>11</v>
      </c>
      <c r="B164" s="78">
        <v>1</v>
      </c>
      <c r="C164" s="80" t="s">
        <v>29</v>
      </c>
      <c r="D164" s="80" t="s">
        <v>179</v>
      </c>
      <c r="E164" s="80" t="s">
        <v>192</v>
      </c>
      <c r="F164" s="76">
        <v>34</v>
      </c>
      <c r="G164" s="77">
        <f t="shared" si="2"/>
        <v>34</v>
      </c>
      <c r="H164" s="42" t="s">
        <v>15</v>
      </c>
    </row>
    <row r="165" s="52" customFormat="1" ht="31" customHeight="1" spans="1:8">
      <c r="A165" s="81" t="s">
        <v>11</v>
      </c>
      <c r="B165" s="78">
        <v>1</v>
      </c>
      <c r="C165" s="80" t="s">
        <v>29</v>
      </c>
      <c r="D165" s="80" t="s">
        <v>179</v>
      </c>
      <c r="E165" s="80" t="s">
        <v>193</v>
      </c>
      <c r="F165" s="76">
        <v>34</v>
      </c>
      <c r="G165" s="77">
        <f t="shared" si="2"/>
        <v>34</v>
      </c>
      <c r="H165" s="42" t="s">
        <v>15</v>
      </c>
    </row>
    <row r="166" s="52" customFormat="1" ht="31" customHeight="1" spans="1:8">
      <c r="A166" s="81" t="s">
        <v>11</v>
      </c>
      <c r="B166" s="78">
        <v>2</v>
      </c>
      <c r="C166" s="80" t="s">
        <v>29</v>
      </c>
      <c r="D166" s="80" t="s">
        <v>179</v>
      </c>
      <c r="E166" s="80" t="s">
        <v>194</v>
      </c>
      <c r="F166" s="76">
        <v>34</v>
      </c>
      <c r="G166" s="77">
        <f t="shared" si="2"/>
        <v>68</v>
      </c>
      <c r="H166" s="42" t="s">
        <v>15</v>
      </c>
    </row>
    <row r="167" s="52" customFormat="1" ht="31" customHeight="1" spans="1:8">
      <c r="A167" s="81" t="s">
        <v>11</v>
      </c>
      <c r="B167" s="78">
        <v>2</v>
      </c>
      <c r="C167" s="80" t="s">
        <v>29</v>
      </c>
      <c r="D167" s="80" t="s">
        <v>179</v>
      </c>
      <c r="E167" s="80" t="s">
        <v>195</v>
      </c>
      <c r="F167" s="76">
        <v>34</v>
      </c>
      <c r="G167" s="77">
        <f t="shared" si="2"/>
        <v>68</v>
      </c>
      <c r="H167" s="42" t="s">
        <v>15</v>
      </c>
    </row>
    <row r="168" s="52" customFormat="1" ht="31" customHeight="1" spans="1:8">
      <c r="A168" s="81" t="s">
        <v>11</v>
      </c>
      <c r="B168" s="78">
        <v>2</v>
      </c>
      <c r="C168" s="80" t="s">
        <v>29</v>
      </c>
      <c r="D168" s="80" t="s">
        <v>179</v>
      </c>
      <c r="E168" s="80" t="s">
        <v>196</v>
      </c>
      <c r="F168" s="76">
        <v>34</v>
      </c>
      <c r="G168" s="77">
        <f t="shared" si="2"/>
        <v>68</v>
      </c>
      <c r="H168" s="42" t="s">
        <v>15</v>
      </c>
    </row>
    <row r="169" s="52" customFormat="1" ht="31" customHeight="1" spans="1:8">
      <c r="A169" s="81" t="s">
        <v>11</v>
      </c>
      <c r="B169" s="78">
        <v>1</v>
      </c>
      <c r="C169" s="80" t="s">
        <v>29</v>
      </c>
      <c r="D169" s="80" t="s">
        <v>179</v>
      </c>
      <c r="E169" s="80" t="s">
        <v>197</v>
      </c>
      <c r="F169" s="76">
        <v>34</v>
      </c>
      <c r="G169" s="77">
        <f t="shared" si="2"/>
        <v>34</v>
      </c>
      <c r="H169" s="42" t="s">
        <v>15</v>
      </c>
    </row>
    <row r="170" s="52" customFormat="1" ht="31" customHeight="1" spans="1:8">
      <c r="A170" s="81" t="s">
        <v>11</v>
      </c>
      <c r="B170" s="78">
        <v>2</v>
      </c>
      <c r="C170" s="80" t="s">
        <v>29</v>
      </c>
      <c r="D170" s="80" t="s">
        <v>179</v>
      </c>
      <c r="E170" s="80" t="s">
        <v>198</v>
      </c>
      <c r="F170" s="76">
        <v>34</v>
      </c>
      <c r="G170" s="77">
        <f t="shared" si="2"/>
        <v>68</v>
      </c>
      <c r="H170" s="42" t="s">
        <v>15</v>
      </c>
    </row>
    <row r="171" s="52" customFormat="1" ht="31" customHeight="1" spans="1:8">
      <c r="A171" s="81" t="s">
        <v>11</v>
      </c>
      <c r="B171" s="78">
        <v>2</v>
      </c>
      <c r="C171" s="80" t="s">
        <v>29</v>
      </c>
      <c r="D171" s="80" t="s">
        <v>179</v>
      </c>
      <c r="E171" s="80" t="s">
        <v>199</v>
      </c>
      <c r="F171" s="76">
        <v>34</v>
      </c>
      <c r="G171" s="77">
        <f t="shared" si="2"/>
        <v>68</v>
      </c>
      <c r="H171" s="42" t="s">
        <v>15</v>
      </c>
    </row>
    <row r="172" s="52" customFormat="1" ht="31" customHeight="1" spans="1:8">
      <c r="A172" s="81" t="s">
        <v>11</v>
      </c>
      <c r="B172" s="78">
        <v>1</v>
      </c>
      <c r="C172" s="80" t="s">
        <v>29</v>
      </c>
      <c r="D172" s="80" t="s">
        <v>179</v>
      </c>
      <c r="E172" s="80" t="s">
        <v>200</v>
      </c>
      <c r="F172" s="76">
        <v>34</v>
      </c>
      <c r="G172" s="77">
        <f t="shared" si="2"/>
        <v>34</v>
      </c>
      <c r="H172" s="42" t="s">
        <v>15</v>
      </c>
    </row>
    <row r="173" s="52" customFormat="1" ht="31" customHeight="1" spans="1:8">
      <c r="A173" s="81" t="s">
        <v>11</v>
      </c>
      <c r="B173" s="78">
        <v>1</v>
      </c>
      <c r="C173" s="80" t="s">
        <v>29</v>
      </c>
      <c r="D173" s="80" t="s">
        <v>179</v>
      </c>
      <c r="E173" s="80" t="s">
        <v>201</v>
      </c>
      <c r="F173" s="76">
        <v>34</v>
      </c>
      <c r="G173" s="77">
        <f t="shared" si="2"/>
        <v>34</v>
      </c>
      <c r="H173" s="42" t="s">
        <v>15</v>
      </c>
    </row>
    <row r="174" s="52" customFormat="1" ht="31" customHeight="1" spans="1:8">
      <c r="A174" s="81" t="s">
        <v>11</v>
      </c>
      <c r="B174" s="78">
        <v>2</v>
      </c>
      <c r="C174" s="80" t="s">
        <v>29</v>
      </c>
      <c r="D174" s="80" t="s">
        <v>179</v>
      </c>
      <c r="E174" s="80" t="s">
        <v>202</v>
      </c>
      <c r="F174" s="76">
        <v>34</v>
      </c>
      <c r="G174" s="77">
        <f t="shared" si="2"/>
        <v>68</v>
      </c>
      <c r="H174" s="42" t="s">
        <v>15</v>
      </c>
    </row>
    <row r="175" s="52" customFormat="1" ht="31" customHeight="1" spans="1:8">
      <c r="A175" s="81" t="s">
        <v>11</v>
      </c>
      <c r="B175" s="78">
        <v>1</v>
      </c>
      <c r="C175" s="80" t="s">
        <v>29</v>
      </c>
      <c r="D175" s="80" t="s">
        <v>179</v>
      </c>
      <c r="E175" s="80" t="s">
        <v>203</v>
      </c>
      <c r="F175" s="76">
        <v>34</v>
      </c>
      <c r="G175" s="77">
        <f t="shared" si="2"/>
        <v>34</v>
      </c>
      <c r="H175" s="42" t="s">
        <v>15</v>
      </c>
    </row>
    <row r="176" s="52" customFormat="1" ht="31" customHeight="1" spans="1:8">
      <c r="A176" s="81" t="s">
        <v>11</v>
      </c>
      <c r="B176" s="78">
        <v>2</v>
      </c>
      <c r="C176" s="80" t="s">
        <v>29</v>
      </c>
      <c r="D176" s="80" t="s">
        <v>179</v>
      </c>
      <c r="E176" s="80" t="s">
        <v>204</v>
      </c>
      <c r="F176" s="76">
        <v>34</v>
      </c>
      <c r="G176" s="77">
        <f t="shared" si="2"/>
        <v>68</v>
      </c>
      <c r="H176" s="42" t="s">
        <v>15</v>
      </c>
    </row>
    <row r="177" s="52" customFormat="1" ht="31" customHeight="1" spans="1:8">
      <c r="A177" s="81" t="s">
        <v>11</v>
      </c>
      <c r="B177" s="78">
        <v>1</v>
      </c>
      <c r="C177" s="80" t="s">
        <v>29</v>
      </c>
      <c r="D177" s="80" t="s">
        <v>179</v>
      </c>
      <c r="E177" s="80" t="s">
        <v>205</v>
      </c>
      <c r="F177" s="76">
        <v>34</v>
      </c>
      <c r="G177" s="77">
        <f t="shared" si="2"/>
        <v>34</v>
      </c>
      <c r="H177" s="42" t="s">
        <v>15</v>
      </c>
    </row>
    <row r="178" s="52" customFormat="1" ht="31" customHeight="1" spans="1:8">
      <c r="A178" s="81" t="s">
        <v>11</v>
      </c>
      <c r="B178" s="78">
        <v>1</v>
      </c>
      <c r="C178" s="80" t="s">
        <v>29</v>
      </c>
      <c r="D178" s="80" t="s">
        <v>179</v>
      </c>
      <c r="E178" s="80" t="s">
        <v>206</v>
      </c>
      <c r="F178" s="76">
        <v>34</v>
      </c>
      <c r="G178" s="77">
        <f t="shared" si="2"/>
        <v>34</v>
      </c>
      <c r="H178" s="42" t="s">
        <v>15</v>
      </c>
    </row>
    <row r="179" s="52" customFormat="1" ht="31" customHeight="1" spans="1:8">
      <c r="A179" s="81" t="s">
        <v>11</v>
      </c>
      <c r="B179" s="78">
        <v>1</v>
      </c>
      <c r="C179" s="80" t="s">
        <v>29</v>
      </c>
      <c r="D179" s="80" t="s">
        <v>179</v>
      </c>
      <c r="E179" s="80" t="s">
        <v>207</v>
      </c>
      <c r="F179" s="76">
        <v>34</v>
      </c>
      <c r="G179" s="77">
        <f t="shared" si="2"/>
        <v>34</v>
      </c>
      <c r="H179" s="42" t="s">
        <v>15</v>
      </c>
    </row>
    <row r="180" s="52" customFormat="1" ht="31" customHeight="1" spans="1:8">
      <c r="A180" s="81" t="s">
        <v>11</v>
      </c>
      <c r="B180" s="78">
        <v>2</v>
      </c>
      <c r="C180" s="80" t="s">
        <v>29</v>
      </c>
      <c r="D180" s="80" t="s">
        <v>179</v>
      </c>
      <c r="E180" s="80" t="s">
        <v>208</v>
      </c>
      <c r="F180" s="76">
        <v>34</v>
      </c>
      <c r="G180" s="77">
        <f t="shared" si="2"/>
        <v>68</v>
      </c>
      <c r="H180" s="42" t="s">
        <v>15</v>
      </c>
    </row>
    <row r="181" s="52" customFormat="1" ht="31" customHeight="1" spans="1:8">
      <c r="A181" s="81" t="s">
        <v>11</v>
      </c>
      <c r="B181" s="78">
        <v>1</v>
      </c>
      <c r="C181" s="80" t="s">
        <v>29</v>
      </c>
      <c r="D181" s="80" t="s">
        <v>179</v>
      </c>
      <c r="E181" s="80" t="s">
        <v>209</v>
      </c>
      <c r="F181" s="76">
        <v>34</v>
      </c>
      <c r="G181" s="77">
        <f t="shared" si="2"/>
        <v>34</v>
      </c>
      <c r="H181" s="42" t="s">
        <v>15</v>
      </c>
    </row>
    <row r="182" s="52" customFormat="1" ht="31" customHeight="1" spans="1:8">
      <c r="A182" s="81" t="s">
        <v>11</v>
      </c>
      <c r="B182" s="78">
        <v>2</v>
      </c>
      <c r="C182" s="80" t="s">
        <v>29</v>
      </c>
      <c r="D182" s="80" t="s">
        <v>179</v>
      </c>
      <c r="E182" s="80" t="s">
        <v>210</v>
      </c>
      <c r="F182" s="76">
        <v>34</v>
      </c>
      <c r="G182" s="77">
        <f t="shared" si="2"/>
        <v>68</v>
      </c>
      <c r="H182" s="42" t="s">
        <v>15</v>
      </c>
    </row>
    <row r="183" s="52" customFormat="1" ht="31" customHeight="1" spans="1:8">
      <c r="A183" s="81" t="s">
        <v>11</v>
      </c>
      <c r="B183" s="78">
        <v>1</v>
      </c>
      <c r="C183" s="80" t="s">
        <v>29</v>
      </c>
      <c r="D183" s="80" t="s">
        <v>179</v>
      </c>
      <c r="E183" s="80" t="s">
        <v>211</v>
      </c>
      <c r="F183" s="76">
        <v>34</v>
      </c>
      <c r="G183" s="77">
        <f t="shared" si="2"/>
        <v>34</v>
      </c>
      <c r="H183" s="42" t="s">
        <v>15</v>
      </c>
    </row>
    <row r="184" s="52" customFormat="1" ht="31" customHeight="1" spans="1:8">
      <c r="A184" s="81" t="s">
        <v>11</v>
      </c>
      <c r="B184" s="78">
        <v>2</v>
      </c>
      <c r="C184" s="80" t="s">
        <v>29</v>
      </c>
      <c r="D184" s="80" t="s">
        <v>179</v>
      </c>
      <c r="E184" s="80" t="s">
        <v>212</v>
      </c>
      <c r="F184" s="76">
        <v>34</v>
      </c>
      <c r="G184" s="77">
        <f t="shared" si="2"/>
        <v>68</v>
      </c>
      <c r="H184" s="42" t="s">
        <v>15</v>
      </c>
    </row>
    <row r="185" s="52" customFormat="1" ht="31" customHeight="1" spans="1:8">
      <c r="A185" s="81" t="s">
        <v>11</v>
      </c>
      <c r="B185" s="78">
        <v>2</v>
      </c>
      <c r="C185" s="80" t="s">
        <v>29</v>
      </c>
      <c r="D185" s="80" t="s">
        <v>179</v>
      </c>
      <c r="E185" s="80" t="s">
        <v>213</v>
      </c>
      <c r="F185" s="76">
        <v>34</v>
      </c>
      <c r="G185" s="77">
        <f t="shared" si="2"/>
        <v>68</v>
      </c>
      <c r="H185" s="42" t="s">
        <v>15</v>
      </c>
    </row>
    <row r="186" s="52" customFormat="1" ht="31" customHeight="1" spans="1:8">
      <c r="A186" s="81" t="s">
        <v>11</v>
      </c>
      <c r="B186" s="78">
        <v>1</v>
      </c>
      <c r="C186" s="80" t="s">
        <v>29</v>
      </c>
      <c r="D186" s="80" t="s">
        <v>179</v>
      </c>
      <c r="E186" s="80" t="s">
        <v>214</v>
      </c>
      <c r="F186" s="76">
        <v>34</v>
      </c>
      <c r="G186" s="77">
        <f t="shared" si="2"/>
        <v>34</v>
      </c>
      <c r="H186" s="42" t="s">
        <v>15</v>
      </c>
    </row>
    <row r="187" s="52" customFormat="1" ht="31" customHeight="1" spans="1:8">
      <c r="A187" s="81" t="s">
        <v>11</v>
      </c>
      <c r="B187" s="78">
        <v>2</v>
      </c>
      <c r="C187" s="80" t="s">
        <v>29</v>
      </c>
      <c r="D187" s="80" t="s">
        <v>179</v>
      </c>
      <c r="E187" s="80" t="s">
        <v>215</v>
      </c>
      <c r="F187" s="76">
        <v>34</v>
      </c>
      <c r="G187" s="77">
        <f t="shared" si="2"/>
        <v>68</v>
      </c>
      <c r="H187" s="42" t="s">
        <v>15</v>
      </c>
    </row>
    <row r="188" s="52" customFormat="1" ht="31" customHeight="1" spans="1:8">
      <c r="A188" s="81" t="s">
        <v>11</v>
      </c>
      <c r="B188" s="78">
        <v>2</v>
      </c>
      <c r="C188" s="80" t="s">
        <v>29</v>
      </c>
      <c r="D188" s="80" t="s">
        <v>179</v>
      </c>
      <c r="E188" s="80" t="s">
        <v>216</v>
      </c>
      <c r="F188" s="76">
        <v>34</v>
      </c>
      <c r="G188" s="77">
        <f t="shared" si="2"/>
        <v>68</v>
      </c>
      <c r="H188" s="42" t="s">
        <v>15</v>
      </c>
    </row>
    <row r="189" s="52" customFormat="1" ht="31" customHeight="1" spans="1:8">
      <c r="A189" s="81" t="s">
        <v>11</v>
      </c>
      <c r="B189" s="78">
        <v>2</v>
      </c>
      <c r="C189" s="80" t="s">
        <v>29</v>
      </c>
      <c r="D189" s="80" t="s">
        <v>179</v>
      </c>
      <c r="E189" s="80" t="s">
        <v>217</v>
      </c>
      <c r="F189" s="76">
        <v>34</v>
      </c>
      <c r="G189" s="77">
        <f t="shared" si="2"/>
        <v>68</v>
      </c>
      <c r="H189" s="42" t="s">
        <v>15</v>
      </c>
    </row>
    <row r="190" s="52" customFormat="1" ht="31" customHeight="1" spans="1:8">
      <c r="A190" s="81" t="s">
        <v>11</v>
      </c>
      <c r="B190" s="78">
        <v>1</v>
      </c>
      <c r="C190" s="80" t="s">
        <v>29</v>
      </c>
      <c r="D190" s="80" t="s">
        <v>179</v>
      </c>
      <c r="E190" s="80" t="s">
        <v>218</v>
      </c>
      <c r="F190" s="76">
        <v>34</v>
      </c>
      <c r="G190" s="77">
        <f t="shared" si="2"/>
        <v>34</v>
      </c>
      <c r="H190" s="42" t="s">
        <v>15</v>
      </c>
    </row>
    <row r="191" s="52" customFormat="1" ht="31" customHeight="1" spans="1:8">
      <c r="A191" s="81" t="s">
        <v>11</v>
      </c>
      <c r="B191" s="78">
        <v>2</v>
      </c>
      <c r="C191" s="80" t="s">
        <v>29</v>
      </c>
      <c r="D191" s="80" t="s">
        <v>179</v>
      </c>
      <c r="E191" s="80" t="s">
        <v>219</v>
      </c>
      <c r="F191" s="76">
        <v>34</v>
      </c>
      <c r="G191" s="77">
        <f t="shared" si="2"/>
        <v>68</v>
      </c>
      <c r="H191" s="42" t="s">
        <v>15</v>
      </c>
    </row>
    <row r="192" s="52" customFormat="1" ht="31" customHeight="1" spans="1:8">
      <c r="A192" s="81" t="s">
        <v>11</v>
      </c>
      <c r="B192" s="78">
        <v>2</v>
      </c>
      <c r="C192" s="80" t="s">
        <v>29</v>
      </c>
      <c r="D192" s="80" t="s">
        <v>179</v>
      </c>
      <c r="E192" s="80" t="s">
        <v>220</v>
      </c>
      <c r="F192" s="76">
        <v>34</v>
      </c>
      <c r="G192" s="77">
        <f t="shared" si="2"/>
        <v>68</v>
      </c>
      <c r="H192" s="42" t="s">
        <v>15</v>
      </c>
    </row>
    <row r="193" s="52" customFormat="1" ht="31" customHeight="1" spans="1:8">
      <c r="A193" s="81" t="s">
        <v>11</v>
      </c>
      <c r="B193" s="78">
        <v>2</v>
      </c>
      <c r="C193" s="80" t="s">
        <v>29</v>
      </c>
      <c r="D193" s="80" t="s">
        <v>179</v>
      </c>
      <c r="E193" s="80" t="s">
        <v>221</v>
      </c>
      <c r="F193" s="76">
        <v>34</v>
      </c>
      <c r="G193" s="77">
        <f t="shared" si="2"/>
        <v>68</v>
      </c>
      <c r="H193" s="42" t="s">
        <v>15</v>
      </c>
    </row>
    <row r="194" s="52" customFormat="1" ht="31" customHeight="1" spans="1:8">
      <c r="A194" s="81" t="s">
        <v>11</v>
      </c>
      <c r="B194" s="78">
        <v>7</v>
      </c>
      <c r="C194" s="80" t="s">
        <v>29</v>
      </c>
      <c r="D194" s="80" t="s">
        <v>179</v>
      </c>
      <c r="E194" s="81" t="s">
        <v>222</v>
      </c>
      <c r="F194" s="76">
        <v>34</v>
      </c>
      <c r="G194" s="77">
        <f t="shared" si="2"/>
        <v>238</v>
      </c>
      <c r="H194" s="42" t="s">
        <v>15</v>
      </c>
    </row>
    <row r="195" s="52" customFormat="1" ht="31" customHeight="1" spans="1:8">
      <c r="A195" s="42" t="s">
        <v>11</v>
      </c>
      <c r="B195" s="89">
        <v>1</v>
      </c>
      <c r="C195" s="79" t="s">
        <v>29</v>
      </c>
      <c r="D195" s="80" t="s">
        <v>179</v>
      </c>
      <c r="E195" s="80" t="s">
        <v>223</v>
      </c>
      <c r="F195" s="76">
        <v>34</v>
      </c>
      <c r="G195" s="77">
        <f t="shared" si="2"/>
        <v>34</v>
      </c>
      <c r="H195" s="42" t="s">
        <v>15</v>
      </c>
    </row>
    <row r="196" s="52" customFormat="1" ht="31" customHeight="1" spans="1:8">
      <c r="A196" s="42" t="s">
        <v>11</v>
      </c>
      <c r="B196" s="89">
        <v>1</v>
      </c>
      <c r="C196" s="79" t="s">
        <v>29</v>
      </c>
      <c r="D196" s="80" t="s">
        <v>179</v>
      </c>
      <c r="E196" s="80" t="s">
        <v>224</v>
      </c>
      <c r="F196" s="76">
        <v>34</v>
      </c>
      <c r="G196" s="77">
        <f t="shared" si="2"/>
        <v>34</v>
      </c>
      <c r="H196" s="42" t="s">
        <v>15</v>
      </c>
    </row>
    <row r="197" s="52" customFormat="1" ht="31" customHeight="1" spans="1:8">
      <c r="A197" s="42" t="s">
        <v>11</v>
      </c>
      <c r="B197" s="89">
        <v>1</v>
      </c>
      <c r="C197" s="79" t="s">
        <v>29</v>
      </c>
      <c r="D197" s="80" t="s">
        <v>179</v>
      </c>
      <c r="E197" s="80" t="s">
        <v>225</v>
      </c>
      <c r="F197" s="76">
        <v>34</v>
      </c>
      <c r="G197" s="77">
        <f t="shared" si="2"/>
        <v>34</v>
      </c>
      <c r="H197" s="42" t="s">
        <v>15</v>
      </c>
    </row>
    <row r="198" s="52" customFormat="1" ht="31" customHeight="1" spans="1:8">
      <c r="A198" s="42" t="s">
        <v>11</v>
      </c>
      <c r="B198" s="89">
        <v>1</v>
      </c>
      <c r="C198" s="79" t="s">
        <v>29</v>
      </c>
      <c r="D198" s="80" t="s">
        <v>179</v>
      </c>
      <c r="E198" s="80" t="s">
        <v>226</v>
      </c>
      <c r="F198" s="76">
        <v>34</v>
      </c>
      <c r="G198" s="77">
        <f t="shared" si="2"/>
        <v>34</v>
      </c>
      <c r="H198" s="42" t="s">
        <v>15</v>
      </c>
    </row>
    <row r="199" s="52" customFormat="1" ht="31" customHeight="1" spans="1:8">
      <c r="A199" s="42" t="s">
        <v>11</v>
      </c>
      <c r="B199" s="89">
        <v>1</v>
      </c>
      <c r="C199" s="79" t="s">
        <v>29</v>
      </c>
      <c r="D199" s="80" t="s">
        <v>179</v>
      </c>
      <c r="E199" s="80" t="s">
        <v>227</v>
      </c>
      <c r="F199" s="76">
        <v>34</v>
      </c>
      <c r="G199" s="77">
        <f t="shared" si="2"/>
        <v>34</v>
      </c>
      <c r="H199" s="42" t="s">
        <v>15</v>
      </c>
    </row>
    <row r="200" s="52" customFormat="1" ht="31" customHeight="1" spans="1:8">
      <c r="A200" s="42" t="s">
        <v>11</v>
      </c>
      <c r="B200" s="89">
        <v>1</v>
      </c>
      <c r="C200" s="79" t="s">
        <v>29</v>
      </c>
      <c r="D200" s="80" t="s">
        <v>179</v>
      </c>
      <c r="E200" s="80" t="s">
        <v>228</v>
      </c>
      <c r="F200" s="76">
        <v>34</v>
      </c>
      <c r="G200" s="77">
        <f t="shared" si="2"/>
        <v>34</v>
      </c>
      <c r="H200" s="42" t="s">
        <v>15</v>
      </c>
    </row>
    <row r="201" s="52" customFormat="1" ht="31" customHeight="1" spans="1:8">
      <c r="A201" s="42" t="s">
        <v>11</v>
      </c>
      <c r="B201" s="89">
        <v>1</v>
      </c>
      <c r="C201" s="79" t="s">
        <v>29</v>
      </c>
      <c r="D201" s="80" t="s">
        <v>179</v>
      </c>
      <c r="E201" s="80" t="s">
        <v>229</v>
      </c>
      <c r="F201" s="76">
        <v>34</v>
      </c>
      <c r="G201" s="77">
        <f t="shared" ref="G201:G264" si="3">F201*B201</f>
        <v>34</v>
      </c>
      <c r="H201" s="42" t="s">
        <v>15</v>
      </c>
    </row>
    <row r="202" s="52" customFormat="1" ht="31" customHeight="1" spans="1:8">
      <c r="A202" s="42" t="s">
        <v>11</v>
      </c>
      <c r="B202" s="89">
        <v>1</v>
      </c>
      <c r="C202" s="79" t="s">
        <v>29</v>
      </c>
      <c r="D202" s="80" t="s">
        <v>179</v>
      </c>
      <c r="E202" s="80" t="s">
        <v>230</v>
      </c>
      <c r="F202" s="76">
        <v>34</v>
      </c>
      <c r="G202" s="77">
        <f t="shared" si="3"/>
        <v>34</v>
      </c>
      <c r="H202" s="42" t="s">
        <v>15</v>
      </c>
    </row>
    <row r="203" s="52" customFormat="1" ht="31" customHeight="1" spans="1:8">
      <c r="A203" s="42" t="s">
        <v>11</v>
      </c>
      <c r="B203" s="89">
        <v>2</v>
      </c>
      <c r="C203" s="79" t="s">
        <v>29</v>
      </c>
      <c r="D203" s="80" t="s">
        <v>179</v>
      </c>
      <c r="E203" s="80" t="s">
        <v>184</v>
      </c>
      <c r="F203" s="76">
        <v>34</v>
      </c>
      <c r="G203" s="77">
        <f t="shared" si="3"/>
        <v>68</v>
      </c>
      <c r="H203" s="42" t="s">
        <v>15</v>
      </c>
    </row>
    <row r="204" s="52" customFormat="1" ht="31" customHeight="1" spans="1:8">
      <c r="A204" s="42" t="s">
        <v>11</v>
      </c>
      <c r="B204" s="89">
        <v>2</v>
      </c>
      <c r="C204" s="79" t="s">
        <v>29</v>
      </c>
      <c r="D204" s="80" t="s">
        <v>179</v>
      </c>
      <c r="E204" s="80" t="s">
        <v>231</v>
      </c>
      <c r="F204" s="76">
        <v>34</v>
      </c>
      <c r="G204" s="77">
        <f t="shared" si="3"/>
        <v>68</v>
      </c>
      <c r="H204" s="42" t="s">
        <v>15</v>
      </c>
    </row>
    <row r="205" s="52" customFormat="1" ht="31" customHeight="1" spans="1:8">
      <c r="A205" s="42" t="s">
        <v>11</v>
      </c>
      <c r="B205" s="89">
        <v>2</v>
      </c>
      <c r="C205" s="79" t="s">
        <v>29</v>
      </c>
      <c r="D205" s="80" t="s">
        <v>179</v>
      </c>
      <c r="E205" s="80" t="s">
        <v>232</v>
      </c>
      <c r="F205" s="76">
        <v>34</v>
      </c>
      <c r="G205" s="77">
        <f t="shared" si="3"/>
        <v>68</v>
      </c>
      <c r="H205" s="42" t="s">
        <v>15</v>
      </c>
    </row>
    <row r="206" s="52" customFormat="1" ht="31" customHeight="1" spans="1:8">
      <c r="A206" s="42" t="s">
        <v>11</v>
      </c>
      <c r="B206" s="89">
        <v>2</v>
      </c>
      <c r="C206" s="79" t="s">
        <v>29</v>
      </c>
      <c r="D206" s="80" t="s">
        <v>179</v>
      </c>
      <c r="E206" s="80" t="s">
        <v>233</v>
      </c>
      <c r="F206" s="76">
        <v>34</v>
      </c>
      <c r="G206" s="77">
        <f t="shared" si="3"/>
        <v>68</v>
      </c>
      <c r="H206" s="42" t="s">
        <v>15</v>
      </c>
    </row>
    <row r="207" s="52" customFormat="1" ht="31" customHeight="1" spans="1:8">
      <c r="A207" s="42" t="s">
        <v>11</v>
      </c>
      <c r="B207" s="89">
        <v>5</v>
      </c>
      <c r="C207" s="79" t="s">
        <v>29</v>
      </c>
      <c r="D207" s="80" t="s">
        <v>179</v>
      </c>
      <c r="E207" s="80" t="s">
        <v>234</v>
      </c>
      <c r="F207" s="76">
        <v>34</v>
      </c>
      <c r="G207" s="77">
        <f t="shared" si="3"/>
        <v>170</v>
      </c>
      <c r="H207" s="42" t="s">
        <v>15</v>
      </c>
    </row>
    <row r="208" s="52" customFormat="1" ht="31" customHeight="1" spans="1:8">
      <c r="A208" s="42" t="s">
        <v>11</v>
      </c>
      <c r="B208" s="89">
        <v>18</v>
      </c>
      <c r="C208" s="79" t="s">
        <v>29</v>
      </c>
      <c r="D208" s="80" t="s">
        <v>179</v>
      </c>
      <c r="E208" s="80" t="s">
        <v>235</v>
      </c>
      <c r="F208" s="76">
        <v>34</v>
      </c>
      <c r="G208" s="77">
        <f t="shared" si="3"/>
        <v>612</v>
      </c>
      <c r="H208" s="42" t="s">
        <v>15</v>
      </c>
    </row>
    <row r="209" s="52" customFormat="1" ht="31" customHeight="1" spans="1:8">
      <c r="A209" s="42" t="s">
        <v>11</v>
      </c>
      <c r="B209" s="89">
        <v>2</v>
      </c>
      <c r="C209" s="79" t="s">
        <v>29</v>
      </c>
      <c r="D209" s="80" t="s">
        <v>179</v>
      </c>
      <c r="E209" s="80" t="s">
        <v>236</v>
      </c>
      <c r="F209" s="76">
        <v>34</v>
      </c>
      <c r="G209" s="77">
        <f t="shared" si="3"/>
        <v>68</v>
      </c>
      <c r="H209" s="42" t="s">
        <v>15</v>
      </c>
    </row>
    <row r="210" s="52" customFormat="1" ht="31" customHeight="1" spans="1:8">
      <c r="A210" s="42" t="s">
        <v>11</v>
      </c>
      <c r="B210" s="89">
        <v>2</v>
      </c>
      <c r="C210" s="79" t="s">
        <v>29</v>
      </c>
      <c r="D210" s="80" t="s">
        <v>179</v>
      </c>
      <c r="E210" s="80" t="s">
        <v>237</v>
      </c>
      <c r="F210" s="76">
        <v>34</v>
      </c>
      <c r="G210" s="77">
        <f t="shared" si="3"/>
        <v>68</v>
      </c>
      <c r="H210" s="42" t="s">
        <v>15</v>
      </c>
    </row>
    <row r="211" s="52" customFormat="1" ht="31" customHeight="1" spans="1:8">
      <c r="A211" s="42" t="s">
        <v>11</v>
      </c>
      <c r="B211" s="89">
        <v>1</v>
      </c>
      <c r="C211" s="79" t="s">
        <v>29</v>
      </c>
      <c r="D211" s="80" t="s">
        <v>179</v>
      </c>
      <c r="E211" s="80" t="s">
        <v>238</v>
      </c>
      <c r="F211" s="76">
        <v>34</v>
      </c>
      <c r="G211" s="77">
        <f t="shared" si="3"/>
        <v>34</v>
      </c>
      <c r="H211" s="42" t="s">
        <v>15</v>
      </c>
    </row>
    <row r="212" s="52" customFormat="1" ht="31" customHeight="1" spans="1:8">
      <c r="A212" s="42" t="s">
        <v>11</v>
      </c>
      <c r="B212" s="89">
        <v>1</v>
      </c>
      <c r="C212" s="79" t="s">
        <v>29</v>
      </c>
      <c r="D212" s="80" t="s">
        <v>179</v>
      </c>
      <c r="E212" s="80" t="s">
        <v>239</v>
      </c>
      <c r="F212" s="76">
        <v>34</v>
      </c>
      <c r="G212" s="77">
        <f t="shared" si="3"/>
        <v>34</v>
      </c>
      <c r="H212" s="42" t="s">
        <v>15</v>
      </c>
    </row>
    <row r="213" s="52" customFormat="1" ht="31" customHeight="1" spans="1:8">
      <c r="A213" s="42" t="s">
        <v>11</v>
      </c>
      <c r="B213" s="89">
        <v>2</v>
      </c>
      <c r="C213" s="79" t="s">
        <v>29</v>
      </c>
      <c r="D213" s="80" t="s">
        <v>179</v>
      </c>
      <c r="E213" s="80" t="s">
        <v>240</v>
      </c>
      <c r="F213" s="76">
        <v>34</v>
      </c>
      <c r="G213" s="77">
        <f t="shared" si="3"/>
        <v>68</v>
      </c>
      <c r="H213" s="42" t="s">
        <v>15</v>
      </c>
    </row>
    <row r="214" s="52" customFormat="1" ht="31" customHeight="1" spans="1:8">
      <c r="A214" s="42" t="s">
        <v>11</v>
      </c>
      <c r="B214" s="89">
        <v>1</v>
      </c>
      <c r="C214" s="79" t="s">
        <v>29</v>
      </c>
      <c r="D214" s="80" t="s">
        <v>179</v>
      </c>
      <c r="E214" s="80" t="s">
        <v>241</v>
      </c>
      <c r="F214" s="76">
        <v>34</v>
      </c>
      <c r="G214" s="77">
        <f t="shared" si="3"/>
        <v>34</v>
      </c>
      <c r="H214" s="42" t="s">
        <v>15</v>
      </c>
    </row>
    <row r="215" s="52" customFormat="1" ht="31" customHeight="1" spans="1:8">
      <c r="A215" s="42" t="s">
        <v>11</v>
      </c>
      <c r="B215" s="89">
        <v>2</v>
      </c>
      <c r="C215" s="79" t="s">
        <v>29</v>
      </c>
      <c r="D215" s="80" t="s">
        <v>179</v>
      </c>
      <c r="E215" s="80" t="s">
        <v>242</v>
      </c>
      <c r="F215" s="76">
        <v>34</v>
      </c>
      <c r="G215" s="77">
        <f t="shared" si="3"/>
        <v>68</v>
      </c>
      <c r="H215" s="42" t="s">
        <v>15</v>
      </c>
    </row>
    <row r="216" s="52" customFormat="1" ht="31" customHeight="1" spans="1:8">
      <c r="A216" s="42" t="s">
        <v>11</v>
      </c>
      <c r="B216" s="89">
        <v>1</v>
      </c>
      <c r="C216" s="79" t="s">
        <v>29</v>
      </c>
      <c r="D216" s="80" t="s">
        <v>179</v>
      </c>
      <c r="E216" s="80" t="s">
        <v>221</v>
      </c>
      <c r="F216" s="76">
        <v>34</v>
      </c>
      <c r="G216" s="77">
        <f t="shared" si="3"/>
        <v>34</v>
      </c>
      <c r="H216" s="42" t="s">
        <v>15</v>
      </c>
    </row>
    <row r="217" s="52" customFormat="1" ht="31" customHeight="1" spans="1:8">
      <c r="A217" s="42" t="s">
        <v>11</v>
      </c>
      <c r="B217" s="89">
        <v>1</v>
      </c>
      <c r="C217" s="79" t="s">
        <v>29</v>
      </c>
      <c r="D217" s="80" t="s">
        <v>179</v>
      </c>
      <c r="E217" s="80" t="s">
        <v>243</v>
      </c>
      <c r="F217" s="76">
        <v>34</v>
      </c>
      <c r="G217" s="77">
        <f t="shared" si="3"/>
        <v>34</v>
      </c>
      <c r="H217" s="42" t="s">
        <v>15</v>
      </c>
    </row>
    <row r="218" s="52" customFormat="1" ht="31" customHeight="1" spans="1:8">
      <c r="A218" s="42" t="s">
        <v>11</v>
      </c>
      <c r="B218" s="89">
        <v>1</v>
      </c>
      <c r="C218" s="79" t="s">
        <v>29</v>
      </c>
      <c r="D218" s="80" t="s">
        <v>179</v>
      </c>
      <c r="E218" s="80" t="s">
        <v>180</v>
      </c>
      <c r="F218" s="76">
        <v>34</v>
      </c>
      <c r="G218" s="77">
        <f t="shared" si="3"/>
        <v>34</v>
      </c>
      <c r="H218" s="42" t="s">
        <v>15</v>
      </c>
    </row>
    <row r="219" s="52" customFormat="1" ht="31" customHeight="1" spans="1:8">
      <c r="A219" s="42" t="s">
        <v>11</v>
      </c>
      <c r="B219" s="89">
        <v>1</v>
      </c>
      <c r="C219" s="79" t="s">
        <v>29</v>
      </c>
      <c r="D219" s="80" t="s">
        <v>179</v>
      </c>
      <c r="E219" s="80" t="s">
        <v>244</v>
      </c>
      <c r="F219" s="76">
        <v>34</v>
      </c>
      <c r="G219" s="77">
        <f t="shared" si="3"/>
        <v>34</v>
      </c>
      <c r="H219" s="42" t="s">
        <v>15</v>
      </c>
    </row>
    <row r="220" s="52" customFormat="1" ht="31" customHeight="1" spans="1:8">
      <c r="A220" s="42" t="s">
        <v>11</v>
      </c>
      <c r="B220" s="89">
        <v>1</v>
      </c>
      <c r="C220" s="79" t="s">
        <v>29</v>
      </c>
      <c r="D220" s="80" t="s">
        <v>179</v>
      </c>
      <c r="E220" s="80" t="s">
        <v>245</v>
      </c>
      <c r="F220" s="76">
        <v>34</v>
      </c>
      <c r="G220" s="77">
        <f t="shared" si="3"/>
        <v>34</v>
      </c>
      <c r="H220" s="42" t="s">
        <v>15</v>
      </c>
    </row>
    <row r="221" s="52" customFormat="1" ht="31" customHeight="1" spans="1:8">
      <c r="A221" s="42" t="s">
        <v>11</v>
      </c>
      <c r="B221" s="89">
        <v>1</v>
      </c>
      <c r="C221" s="79" t="s">
        <v>29</v>
      </c>
      <c r="D221" s="80" t="s">
        <v>179</v>
      </c>
      <c r="E221" s="80" t="s">
        <v>182</v>
      </c>
      <c r="F221" s="76">
        <v>34</v>
      </c>
      <c r="G221" s="77">
        <f t="shared" si="3"/>
        <v>34</v>
      </c>
      <c r="H221" s="42" t="s">
        <v>15</v>
      </c>
    </row>
    <row r="222" s="52" customFormat="1" ht="31" customHeight="1" spans="1:8">
      <c r="A222" s="42" t="s">
        <v>11</v>
      </c>
      <c r="B222" s="89">
        <v>2</v>
      </c>
      <c r="C222" s="79" t="s">
        <v>29</v>
      </c>
      <c r="D222" s="80" t="s">
        <v>179</v>
      </c>
      <c r="E222" s="80" t="s">
        <v>187</v>
      </c>
      <c r="F222" s="76">
        <v>34</v>
      </c>
      <c r="G222" s="77">
        <f t="shared" si="3"/>
        <v>68</v>
      </c>
      <c r="H222" s="42" t="s">
        <v>15</v>
      </c>
    </row>
    <row r="223" s="52" customFormat="1" ht="31" customHeight="1" spans="1:8">
      <c r="A223" s="42" t="s">
        <v>11</v>
      </c>
      <c r="B223" s="89">
        <v>1</v>
      </c>
      <c r="C223" s="79" t="s">
        <v>29</v>
      </c>
      <c r="D223" s="80" t="s">
        <v>179</v>
      </c>
      <c r="E223" s="80" t="s">
        <v>190</v>
      </c>
      <c r="F223" s="76">
        <v>34</v>
      </c>
      <c r="G223" s="77">
        <f t="shared" si="3"/>
        <v>34</v>
      </c>
      <c r="H223" s="42" t="s">
        <v>15</v>
      </c>
    </row>
    <row r="224" s="52" customFormat="1" ht="31" customHeight="1" spans="1:8">
      <c r="A224" s="42" t="s">
        <v>11</v>
      </c>
      <c r="B224" s="89">
        <v>2</v>
      </c>
      <c r="C224" s="79" t="s">
        <v>29</v>
      </c>
      <c r="D224" s="80" t="s">
        <v>179</v>
      </c>
      <c r="E224" s="80" t="s">
        <v>246</v>
      </c>
      <c r="F224" s="76">
        <v>34</v>
      </c>
      <c r="G224" s="77">
        <f t="shared" si="3"/>
        <v>68</v>
      </c>
      <c r="H224" s="42" t="s">
        <v>15</v>
      </c>
    </row>
    <row r="225" s="52" customFormat="1" ht="31" customHeight="1" spans="1:8">
      <c r="A225" s="42" t="s">
        <v>11</v>
      </c>
      <c r="B225" s="89">
        <v>2</v>
      </c>
      <c r="C225" s="79" t="s">
        <v>29</v>
      </c>
      <c r="D225" s="80" t="s">
        <v>179</v>
      </c>
      <c r="E225" s="80" t="s">
        <v>247</v>
      </c>
      <c r="F225" s="76">
        <v>34</v>
      </c>
      <c r="G225" s="77">
        <f t="shared" si="3"/>
        <v>68</v>
      </c>
      <c r="H225" s="42" t="s">
        <v>15</v>
      </c>
    </row>
    <row r="226" s="52" customFormat="1" ht="31" customHeight="1" spans="1:8">
      <c r="A226" s="42" t="s">
        <v>11</v>
      </c>
      <c r="B226" s="89">
        <v>1</v>
      </c>
      <c r="C226" s="79" t="s">
        <v>29</v>
      </c>
      <c r="D226" s="80" t="s">
        <v>179</v>
      </c>
      <c r="E226" s="80" t="s">
        <v>192</v>
      </c>
      <c r="F226" s="76">
        <v>34</v>
      </c>
      <c r="G226" s="77">
        <f t="shared" si="3"/>
        <v>34</v>
      </c>
      <c r="H226" s="42" t="s">
        <v>15</v>
      </c>
    </row>
    <row r="227" s="52" customFormat="1" ht="31" customHeight="1" spans="1:8">
      <c r="A227" s="42" t="s">
        <v>11</v>
      </c>
      <c r="B227" s="89">
        <v>1</v>
      </c>
      <c r="C227" s="79" t="s">
        <v>29</v>
      </c>
      <c r="D227" s="80" t="s">
        <v>179</v>
      </c>
      <c r="E227" s="80" t="s">
        <v>248</v>
      </c>
      <c r="F227" s="76">
        <v>34</v>
      </c>
      <c r="G227" s="77">
        <f t="shared" si="3"/>
        <v>34</v>
      </c>
      <c r="H227" s="42" t="s">
        <v>15</v>
      </c>
    </row>
    <row r="228" s="52" customFormat="1" ht="31" customHeight="1" spans="1:8">
      <c r="A228" s="42" t="s">
        <v>11</v>
      </c>
      <c r="B228" s="89">
        <v>1</v>
      </c>
      <c r="C228" s="79" t="s">
        <v>29</v>
      </c>
      <c r="D228" s="80" t="s">
        <v>179</v>
      </c>
      <c r="E228" s="80" t="s">
        <v>249</v>
      </c>
      <c r="F228" s="76">
        <v>34</v>
      </c>
      <c r="G228" s="77">
        <f t="shared" si="3"/>
        <v>34</v>
      </c>
      <c r="H228" s="42" t="s">
        <v>15</v>
      </c>
    </row>
    <row r="229" s="52" customFormat="1" ht="31" customHeight="1" spans="1:8">
      <c r="A229" s="42" t="s">
        <v>11</v>
      </c>
      <c r="B229" s="78">
        <v>20</v>
      </c>
      <c r="C229" s="79" t="s">
        <v>29</v>
      </c>
      <c r="D229" s="80" t="s">
        <v>179</v>
      </c>
      <c r="E229" s="80" t="s">
        <v>250</v>
      </c>
      <c r="F229" s="76">
        <v>34</v>
      </c>
      <c r="G229" s="77">
        <f t="shared" si="3"/>
        <v>680</v>
      </c>
      <c r="H229" s="42" t="s">
        <v>15</v>
      </c>
    </row>
    <row r="230" s="52" customFormat="1" ht="31" customHeight="1" spans="1:8">
      <c r="A230" s="42" t="s">
        <v>11</v>
      </c>
      <c r="B230" s="78">
        <v>84</v>
      </c>
      <c r="C230" s="79" t="s">
        <v>29</v>
      </c>
      <c r="D230" s="80" t="s">
        <v>251</v>
      </c>
      <c r="E230" s="80" t="s">
        <v>252</v>
      </c>
      <c r="F230" s="76">
        <v>34</v>
      </c>
      <c r="G230" s="77">
        <f t="shared" si="3"/>
        <v>2856</v>
      </c>
      <c r="H230" s="42" t="s">
        <v>15</v>
      </c>
    </row>
    <row r="231" s="52" customFormat="1" ht="31" customHeight="1" spans="1:8">
      <c r="A231" s="42" t="s">
        <v>11</v>
      </c>
      <c r="B231" s="85">
        <v>1</v>
      </c>
      <c r="C231" s="79" t="s">
        <v>29</v>
      </c>
      <c r="D231" s="84" t="s">
        <v>253</v>
      </c>
      <c r="E231" s="84" t="s">
        <v>254</v>
      </c>
      <c r="F231" s="76">
        <v>34</v>
      </c>
      <c r="G231" s="77">
        <f t="shared" si="3"/>
        <v>34</v>
      </c>
      <c r="H231" s="42" t="s">
        <v>15</v>
      </c>
    </row>
    <row r="232" s="52" customFormat="1" ht="31" customHeight="1" spans="1:8">
      <c r="A232" s="42" t="s">
        <v>11</v>
      </c>
      <c r="B232" s="85">
        <v>0.5</v>
      </c>
      <c r="C232" s="79" t="s">
        <v>29</v>
      </c>
      <c r="D232" s="84" t="s">
        <v>255</v>
      </c>
      <c r="E232" s="84" t="s">
        <v>256</v>
      </c>
      <c r="F232" s="76">
        <v>34</v>
      </c>
      <c r="G232" s="77">
        <f t="shared" si="3"/>
        <v>17</v>
      </c>
      <c r="H232" s="42" t="s">
        <v>15</v>
      </c>
    </row>
    <row r="233" s="52" customFormat="1" ht="31" customHeight="1" spans="1:8">
      <c r="A233" s="42" t="s">
        <v>11</v>
      </c>
      <c r="B233" s="85">
        <v>0.5</v>
      </c>
      <c r="C233" s="79" t="s">
        <v>29</v>
      </c>
      <c r="D233" s="84" t="s">
        <v>255</v>
      </c>
      <c r="E233" s="84" t="s">
        <v>257</v>
      </c>
      <c r="F233" s="76">
        <v>34</v>
      </c>
      <c r="G233" s="77">
        <f t="shared" si="3"/>
        <v>17</v>
      </c>
      <c r="H233" s="42" t="s">
        <v>15</v>
      </c>
    </row>
    <row r="234" s="52" customFormat="1" ht="31" customHeight="1" spans="1:8">
      <c r="A234" s="42" t="s">
        <v>11</v>
      </c>
      <c r="B234" s="85">
        <v>0.5</v>
      </c>
      <c r="C234" s="79" t="s">
        <v>29</v>
      </c>
      <c r="D234" s="84" t="s">
        <v>255</v>
      </c>
      <c r="E234" s="84" t="s">
        <v>258</v>
      </c>
      <c r="F234" s="76">
        <v>34</v>
      </c>
      <c r="G234" s="77">
        <f t="shared" si="3"/>
        <v>17</v>
      </c>
      <c r="H234" s="42" t="s">
        <v>15</v>
      </c>
    </row>
    <row r="235" s="52" customFormat="1" ht="31" customHeight="1" spans="1:8">
      <c r="A235" s="42" t="s">
        <v>11</v>
      </c>
      <c r="B235" s="85">
        <v>0.5</v>
      </c>
      <c r="C235" s="79" t="s">
        <v>29</v>
      </c>
      <c r="D235" s="84" t="s">
        <v>259</v>
      </c>
      <c r="E235" s="84" t="s">
        <v>260</v>
      </c>
      <c r="F235" s="76">
        <v>34</v>
      </c>
      <c r="G235" s="77">
        <f t="shared" si="3"/>
        <v>17</v>
      </c>
      <c r="H235" s="42" t="s">
        <v>15</v>
      </c>
    </row>
    <row r="236" s="52" customFormat="1" ht="31" customHeight="1" spans="1:8">
      <c r="A236" s="42" t="s">
        <v>11</v>
      </c>
      <c r="B236" s="85">
        <v>0.5</v>
      </c>
      <c r="C236" s="79" t="s">
        <v>29</v>
      </c>
      <c r="D236" s="84" t="s">
        <v>259</v>
      </c>
      <c r="E236" s="84" t="s">
        <v>261</v>
      </c>
      <c r="F236" s="76">
        <v>34</v>
      </c>
      <c r="G236" s="77">
        <f t="shared" si="3"/>
        <v>17</v>
      </c>
      <c r="H236" s="42" t="s">
        <v>15</v>
      </c>
    </row>
    <row r="237" s="52" customFormat="1" ht="31" customHeight="1" spans="1:8">
      <c r="A237" s="42" t="s">
        <v>11</v>
      </c>
      <c r="B237" s="85">
        <v>0.5</v>
      </c>
      <c r="C237" s="79" t="s">
        <v>29</v>
      </c>
      <c r="D237" s="84" t="s">
        <v>259</v>
      </c>
      <c r="E237" s="84" t="s">
        <v>262</v>
      </c>
      <c r="F237" s="76">
        <v>34</v>
      </c>
      <c r="G237" s="77">
        <f t="shared" si="3"/>
        <v>17</v>
      </c>
      <c r="H237" s="42" t="s">
        <v>15</v>
      </c>
    </row>
    <row r="238" s="52" customFormat="1" ht="31" customHeight="1" spans="1:8">
      <c r="A238" s="42" t="s">
        <v>11</v>
      </c>
      <c r="B238" s="85">
        <v>0.5</v>
      </c>
      <c r="C238" s="79" t="s">
        <v>29</v>
      </c>
      <c r="D238" s="84" t="s">
        <v>255</v>
      </c>
      <c r="E238" s="84" t="s">
        <v>263</v>
      </c>
      <c r="F238" s="76">
        <v>34</v>
      </c>
      <c r="G238" s="77">
        <f t="shared" si="3"/>
        <v>17</v>
      </c>
      <c r="H238" s="42" t="s">
        <v>15</v>
      </c>
    </row>
    <row r="239" s="52" customFormat="1" ht="31" customHeight="1" spans="1:8">
      <c r="A239" s="42" t="s">
        <v>11</v>
      </c>
      <c r="B239" s="85">
        <v>0.5</v>
      </c>
      <c r="C239" s="79" t="s">
        <v>29</v>
      </c>
      <c r="D239" s="84" t="s">
        <v>259</v>
      </c>
      <c r="E239" s="84" t="s">
        <v>264</v>
      </c>
      <c r="F239" s="76">
        <v>34</v>
      </c>
      <c r="G239" s="77">
        <f t="shared" si="3"/>
        <v>17</v>
      </c>
      <c r="H239" s="42" t="s">
        <v>15</v>
      </c>
    </row>
    <row r="240" s="52" customFormat="1" ht="31" customHeight="1" spans="1:8">
      <c r="A240" s="42" t="s">
        <v>11</v>
      </c>
      <c r="B240" s="85">
        <v>0.5</v>
      </c>
      <c r="C240" s="79" t="s">
        <v>29</v>
      </c>
      <c r="D240" s="84" t="s">
        <v>255</v>
      </c>
      <c r="E240" s="84" t="s">
        <v>265</v>
      </c>
      <c r="F240" s="76">
        <v>34</v>
      </c>
      <c r="G240" s="77">
        <f t="shared" si="3"/>
        <v>17</v>
      </c>
      <c r="H240" s="42" t="s">
        <v>15</v>
      </c>
    </row>
    <row r="241" s="52" customFormat="1" ht="31" customHeight="1" spans="1:8">
      <c r="A241" s="42" t="s">
        <v>11</v>
      </c>
      <c r="B241" s="85">
        <v>1.3</v>
      </c>
      <c r="C241" s="79" t="s">
        <v>29</v>
      </c>
      <c r="D241" s="84" t="s">
        <v>259</v>
      </c>
      <c r="E241" s="84" t="s">
        <v>266</v>
      </c>
      <c r="F241" s="76">
        <v>34</v>
      </c>
      <c r="G241" s="77">
        <f t="shared" si="3"/>
        <v>44.2</v>
      </c>
      <c r="H241" s="42" t="s">
        <v>15</v>
      </c>
    </row>
    <row r="242" s="52" customFormat="1" ht="31" customHeight="1" spans="1:8">
      <c r="A242" s="42" t="s">
        <v>11</v>
      </c>
      <c r="B242" s="85">
        <v>1.3</v>
      </c>
      <c r="C242" s="79" t="s">
        <v>29</v>
      </c>
      <c r="D242" s="84" t="s">
        <v>255</v>
      </c>
      <c r="E242" s="84" t="s">
        <v>267</v>
      </c>
      <c r="F242" s="76">
        <v>34</v>
      </c>
      <c r="G242" s="77">
        <f t="shared" si="3"/>
        <v>44.2</v>
      </c>
      <c r="H242" s="42" t="s">
        <v>15</v>
      </c>
    </row>
    <row r="243" s="2" customFormat="1" ht="31" customHeight="1" spans="1:8">
      <c r="A243" s="42" t="s">
        <v>11</v>
      </c>
      <c r="B243" s="85">
        <v>1</v>
      </c>
      <c r="C243" s="79" t="s">
        <v>29</v>
      </c>
      <c r="D243" s="84" t="s">
        <v>259</v>
      </c>
      <c r="E243" s="84" t="s">
        <v>268</v>
      </c>
      <c r="F243" s="76">
        <v>34</v>
      </c>
      <c r="G243" s="77">
        <f t="shared" si="3"/>
        <v>34</v>
      </c>
      <c r="H243" s="42" t="s">
        <v>15</v>
      </c>
    </row>
    <row r="244" s="2" customFormat="1" ht="31" customHeight="1" spans="1:8">
      <c r="A244" s="42" t="s">
        <v>11</v>
      </c>
      <c r="B244" s="85">
        <v>1</v>
      </c>
      <c r="C244" s="79" t="s">
        <v>29</v>
      </c>
      <c r="D244" s="84" t="s">
        <v>269</v>
      </c>
      <c r="E244" s="84" t="s">
        <v>270</v>
      </c>
      <c r="F244" s="76">
        <v>34</v>
      </c>
      <c r="G244" s="77">
        <f t="shared" si="3"/>
        <v>34</v>
      </c>
      <c r="H244" s="42" t="s">
        <v>15</v>
      </c>
    </row>
    <row r="245" s="2" customFormat="1" ht="31" customHeight="1" spans="1:8">
      <c r="A245" s="42" t="s">
        <v>11</v>
      </c>
      <c r="B245" s="85">
        <v>1</v>
      </c>
      <c r="C245" s="79" t="s">
        <v>29</v>
      </c>
      <c r="D245" s="84" t="s">
        <v>255</v>
      </c>
      <c r="E245" s="84" t="s">
        <v>271</v>
      </c>
      <c r="F245" s="76">
        <v>34</v>
      </c>
      <c r="G245" s="77">
        <f t="shared" si="3"/>
        <v>34</v>
      </c>
      <c r="H245" s="42" t="s">
        <v>15</v>
      </c>
    </row>
    <row r="246" s="2" customFormat="1" ht="31" customHeight="1" spans="1:8">
      <c r="A246" s="42" t="s">
        <v>11</v>
      </c>
      <c r="B246" s="85">
        <v>1</v>
      </c>
      <c r="C246" s="79" t="s">
        <v>29</v>
      </c>
      <c r="D246" s="84" t="s">
        <v>255</v>
      </c>
      <c r="E246" s="84" t="s">
        <v>272</v>
      </c>
      <c r="F246" s="76">
        <v>34</v>
      </c>
      <c r="G246" s="77">
        <f t="shared" si="3"/>
        <v>34</v>
      </c>
      <c r="H246" s="42" t="s">
        <v>15</v>
      </c>
    </row>
    <row r="247" s="2" customFormat="1" ht="31" customHeight="1" spans="1:8">
      <c r="A247" s="42" t="s">
        <v>11</v>
      </c>
      <c r="B247" s="85">
        <v>1</v>
      </c>
      <c r="C247" s="79" t="s">
        <v>29</v>
      </c>
      <c r="D247" s="84" t="s">
        <v>273</v>
      </c>
      <c r="E247" s="84" t="s">
        <v>274</v>
      </c>
      <c r="F247" s="76">
        <v>34</v>
      </c>
      <c r="G247" s="77">
        <f t="shared" si="3"/>
        <v>34</v>
      </c>
      <c r="H247" s="42" t="s">
        <v>15</v>
      </c>
    </row>
    <row r="248" s="2" customFormat="1" ht="31" customHeight="1" spans="1:8">
      <c r="A248" s="42" t="s">
        <v>11</v>
      </c>
      <c r="B248" s="85">
        <v>1</v>
      </c>
      <c r="C248" s="79" t="s">
        <v>29</v>
      </c>
      <c r="D248" s="84" t="s">
        <v>273</v>
      </c>
      <c r="E248" s="84" t="s">
        <v>275</v>
      </c>
      <c r="F248" s="76">
        <v>34</v>
      </c>
      <c r="G248" s="77">
        <f t="shared" si="3"/>
        <v>34</v>
      </c>
      <c r="H248" s="42" t="s">
        <v>15</v>
      </c>
    </row>
    <row r="249" s="2" customFormat="1" ht="31" customHeight="1" spans="1:8">
      <c r="A249" s="42" t="s">
        <v>11</v>
      </c>
      <c r="B249" s="85">
        <v>1</v>
      </c>
      <c r="C249" s="79" t="s">
        <v>29</v>
      </c>
      <c r="D249" s="84" t="s">
        <v>269</v>
      </c>
      <c r="E249" s="84" t="s">
        <v>276</v>
      </c>
      <c r="F249" s="76">
        <v>34</v>
      </c>
      <c r="G249" s="77">
        <f t="shared" si="3"/>
        <v>34</v>
      </c>
      <c r="H249" s="42" t="s">
        <v>15</v>
      </c>
    </row>
    <row r="250" s="2" customFormat="1" ht="31" customHeight="1" spans="1:8">
      <c r="A250" s="42" t="s">
        <v>11</v>
      </c>
      <c r="B250" s="85">
        <v>1</v>
      </c>
      <c r="C250" s="79" t="s">
        <v>29</v>
      </c>
      <c r="D250" s="84" t="s">
        <v>273</v>
      </c>
      <c r="E250" s="84" t="s">
        <v>277</v>
      </c>
      <c r="F250" s="76">
        <v>34</v>
      </c>
      <c r="G250" s="77">
        <f t="shared" si="3"/>
        <v>34</v>
      </c>
      <c r="H250" s="42" t="s">
        <v>15</v>
      </c>
    </row>
    <row r="251" s="2" customFormat="1" ht="31" customHeight="1" spans="1:8">
      <c r="A251" s="42" t="s">
        <v>11</v>
      </c>
      <c r="B251" s="85">
        <v>1</v>
      </c>
      <c r="C251" s="79" t="s">
        <v>29</v>
      </c>
      <c r="D251" s="84" t="s">
        <v>273</v>
      </c>
      <c r="E251" s="84" t="s">
        <v>278</v>
      </c>
      <c r="F251" s="76">
        <v>34</v>
      </c>
      <c r="G251" s="77">
        <f t="shared" si="3"/>
        <v>34</v>
      </c>
      <c r="H251" s="42" t="s">
        <v>15</v>
      </c>
    </row>
    <row r="252" s="2" customFormat="1" ht="31" customHeight="1" spans="1:8">
      <c r="A252" s="42" t="s">
        <v>11</v>
      </c>
      <c r="B252" s="85">
        <v>1</v>
      </c>
      <c r="C252" s="79" t="s">
        <v>29</v>
      </c>
      <c r="D252" s="84" t="s">
        <v>273</v>
      </c>
      <c r="E252" s="84" t="s">
        <v>279</v>
      </c>
      <c r="F252" s="76">
        <v>34</v>
      </c>
      <c r="G252" s="77">
        <f t="shared" si="3"/>
        <v>34</v>
      </c>
      <c r="H252" s="42" t="s">
        <v>15</v>
      </c>
    </row>
    <row r="253" s="2" customFormat="1" ht="31" customHeight="1" spans="1:8">
      <c r="A253" s="42" t="s">
        <v>11</v>
      </c>
      <c r="B253" s="85">
        <v>1.5</v>
      </c>
      <c r="C253" s="79" t="s">
        <v>29</v>
      </c>
      <c r="D253" s="84" t="s">
        <v>280</v>
      </c>
      <c r="E253" s="84" t="s">
        <v>281</v>
      </c>
      <c r="F253" s="76">
        <v>34</v>
      </c>
      <c r="G253" s="77">
        <f t="shared" si="3"/>
        <v>51</v>
      </c>
      <c r="H253" s="42" t="s">
        <v>15</v>
      </c>
    </row>
    <row r="254" s="2" customFormat="1" ht="31" customHeight="1" spans="1:8">
      <c r="A254" s="42" t="s">
        <v>11</v>
      </c>
      <c r="B254" s="85">
        <v>1.5</v>
      </c>
      <c r="C254" s="79" t="s">
        <v>29</v>
      </c>
      <c r="D254" s="84" t="s">
        <v>280</v>
      </c>
      <c r="E254" s="84" t="s">
        <v>282</v>
      </c>
      <c r="F254" s="76">
        <v>34</v>
      </c>
      <c r="G254" s="77">
        <f t="shared" si="3"/>
        <v>51</v>
      </c>
      <c r="H254" s="42" t="s">
        <v>15</v>
      </c>
    </row>
    <row r="255" s="2" customFormat="1" ht="31" customHeight="1" spans="1:8">
      <c r="A255" s="42" t="s">
        <v>11</v>
      </c>
      <c r="B255" s="85">
        <v>1</v>
      </c>
      <c r="C255" s="79" t="s">
        <v>29</v>
      </c>
      <c r="D255" s="84" t="s">
        <v>280</v>
      </c>
      <c r="E255" s="84" t="s">
        <v>283</v>
      </c>
      <c r="F255" s="76">
        <v>34</v>
      </c>
      <c r="G255" s="77">
        <f t="shared" si="3"/>
        <v>34</v>
      </c>
      <c r="H255" s="42" t="s">
        <v>15</v>
      </c>
    </row>
    <row r="256" s="2" customFormat="1" ht="31" customHeight="1" spans="1:8">
      <c r="A256" s="42" t="s">
        <v>11</v>
      </c>
      <c r="B256" s="85">
        <v>1.4</v>
      </c>
      <c r="C256" s="79" t="s">
        <v>29</v>
      </c>
      <c r="D256" s="84" t="s">
        <v>280</v>
      </c>
      <c r="E256" s="84" t="s">
        <v>284</v>
      </c>
      <c r="F256" s="76">
        <v>34</v>
      </c>
      <c r="G256" s="77">
        <f t="shared" si="3"/>
        <v>47.6</v>
      </c>
      <c r="H256" s="42" t="s">
        <v>15</v>
      </c>
    </row>
    <row r="257" s="2" customFormat="1" ht="31" customHeight="1" spans="1:8">
      <c r="A257" s="42" t="s">
        <v>11</v>
      </c>
      <c r="B257" s="85">
        <v>1.3</v>
      </c>
      <c r="C257" s="79" t="s">
        <v>29</v>
      </c>
      <c r="D257" s="84" t="s">
        <v>280</v>
      </c>
      <c r="E257" s="84" t="s">
        <v>285</v>
      </c>
      <c r="F257" s="76">
        <v>34</v>
      </c>
      <c r="G257" s="77">
        <f t="shared" si="3"/>
        <v>44.2</v>
      </c>
      <c r="H257" s="42" t="s">
        <v>15</v>
      </c>
    </row>
    <row r="258" s="2" customFormat="1" ht="31" customHeight="1" spans="1:8">
      <c r="A258" s="42" t="s">
        <v>11</v>
      </c>
      <c r="B258" s="85">
        <v>1</v>
      </c>
      <c r="C258" s="79" t="s">
        <v>29</v>
      </c>
      <c r="D258" s="84" t="s">
        <v>280</v>
      </c>
      <c r="E258" s="84" t="s">
        <v>286</v>
      </c>
      <c r="F258" s="76">
        <v>34</v>
      </c>
      <c r="G258" s="77">
        <f t="shared" si="3"/>
        <v>34</v>
      </c>
      <c r="H258" s="42" t="s">
        <v>15</v>
      </c>
    </row>
    <row r="259" s="2" customFormat="1" ht="31" customHeight="1" spans="1:8">
      <c r="A259" s="42" t="s">
        <v>11</v>
      </c>
      <c r="B259" s="85">
        <v>1</v>
      </c>
      <c r="C259" s="79" t="s">
        <v>29</v>
      </c>
      <c r="D259" s="84" t="s">
        <v>269</v>
      </c>
      <c r="E259" s="84" t="s">
        <v>287</v>
      </c>
      <c r="F259" s="76">
        <v>34</v>
      </c>
      <c r="G259" s="77">
        <f t="shared" si="3"/>
        <v>34</v>
      </c>
      <c r="H259" s="42" t="s">
        <v>15</v>
      </c>
    </row>
    <row r="260" s="2" customFormat="1" ht="31" customHeight="1" spans="1:8">
      <c r="A260" s="42" t="s">
        <v>11</v>
      </c>
      <c r="B260" s="85">
        <v>1</v>
      </c>
      <c r="C260" s="79" t="s">
        <v>29</v>
      </c>
      <c r="D260" s="84" t="s">
        <v>269</v>
      </c>
      <c r="E260" s="84" t="s">
        <v>288</v>
      </c>
      <c r="F260" s="76">
        <v>34</v>
      </c>
      <c r="G260" s="77">
        <f t="shared" si="3"/>
        <v>34</v>
      </c>
      <c r="H260" s="42" t="s">
        <v>15</v>
      </c>
    </row>
    <row r="261" s="2" customFormat="1" ht="31" customHeight="1" spans="1:8">
      <c r="A261" s="42" t="s">
        <v>11</v>
      </c>
      <c r="B261" s="85">
        <v>1</v>
      </c>
      <c r="C261" s="79" t="s">
        <v>29</v>
      </c>
      <c r="D261" s="84" t="s">
        <v>269</v>
      </c>
      <c r="E261" s="84" t="s">
        <v>289</v>
      </c>
      <c r="F261" s="76">
        <v>34</v>
      </c>
      <c r="G261" s="77">
        <f t="shared" si="3"/>
        <v>34</v>
      </c>
      <c r="H261" s="42" t="s">
        <v>15</v>
      </c>
    </row>
    <row r="262" s="2" customFormat="1" ht="31" customHeight="1" spans="1:8">
      <c r="A262" s="42" t="s">
        <v>11</v>
      </c>
      <c r="B262" s="85">
        <v>2</v>
      </c>
      <c r="C262" s="79" t="s">
        <v>29</v>
      </c>
      <c r="D262" s="84" t="s">
        <v>269</v>
      </c>
      <c r="E262" s="84" t="s">
        <v>290</v>
      </c>
      <c r="F262" s="76">
        <v>34</v>
      </c>
      <c r="G262" s="77">
        <f t="shared" si="3"/>
        <v>68</v>
      </c>
      <c r="H262" s="42" t="s">
        <v>15</v>
      </c>
    </row>
    <row r="263" s="2" customFormat="1" ht="31" customHeight="1" spans="1:8">
      <c r="A263" s="42" t="s">
        <v>11</v>
      </c>
      <c r="B263" s="85">
        <v>1.8</v>
      </c>
      <c r="C263" s="79" t="s">
        <v>29</v>
      </c>
      <c r="D263" s="84" t="s">
        <v>269</v>
      </c>
      <c r="E263" s="84" t="s">
        <v>291</v>
      </c>
      <c r="F263" s="76">
        <v>34</v>
      </c>
      <c r="G263" s="77">
        <f t="shared" si="3"/>
        <v>61.2</v>
      </c>
      <c r="H263" s="42" t="s">
        <v>15</v>
      </c>
    </row>
    <row r="264" s="2" customFormat="1" ht="31" customHeight="1" spans="1:8">
      <c r="A264" s="42" t="s">
        <v>11</v>
      </c>
      <c r="B264" s="85">
        <v>1</v>
      </c>
      <c r="C264" s="79" t="s">
        <v>29</v>
      </c>
      <c r="D264" s="84" t="s">
        <v>269</v>
      </c>
      <c r="E264" s="84" t="s">
        <v>292</v>
      </c>
      <c r="F264" s="76">
        <v>34</v>
      </c>
      <c r="G264" s="77">
        <f t="shared" si="3"/>
        <v>34</v>
      </c>
      <c r="H264" s="42" t="s">
        <v>15</v>
      </c>
    </row>
    <row r="265" s="2" customFormat="1" ht="31" customHeight="1" spans="1:8">
      <c r="A265" s="42" t="s">
        <v>11</v>
      </c>
      <c r="B265" s="85">
        <v>1</v>
      </c>
      <c r="C265" s="79" t="s">
        <v>29</v>
      </c>
      <c r="D265" s="84" t="s">
        <v>269</v>
      </c>
      <c r="E265" s="84" t="s">
        <v>293</v>
      </c>
      <c r="F265" s="76">
        <v>34</v>
      </c>
      <c r="G265" s="77">
        <f t="shared" ref="G265:G328" si="4">F265*B265</f>
        <v>34</v>
      </c>
      <c r="H265" s="42" t="s">
        <v>15</v>
      </c>
    </row>
    <row r="266" s="2" customFormat="1" ht="31" customHeight="1" spans="1:8">
      <c r="A266" s="42" t="s">
        <v>11</v>
      </c>
      <c r="B266" s="85">
        <v>1</v>
      </c>
      <c r="C266" s="79" t="s">
        <v>29</v>
      </c>
      <c r="D266" s="84" t="s">
        <v>269</v>
      </c>
      <c r="E266" s="84" t="s">
        <v>294</v>
      </c>
      <c r="F266" s="76">
        <v>34</v>
      </c>
      <c r="G266" s="77">
        <f t="shared" si="4"/>
        <v>34</v>
      </c>
      <c r="H266" s="42" t="s">
        <v>15</v>
      </c>
    </row>
    <row r="267" s="2" customFormat="1" ht="31" customHeight="1" spans="1:8">
      <c r="A267" s="42" t="s">
        <v>11</v>
      </c>
      <c r="B267" s="85">
        <v>0.5</v>
      </c>
      <c r="C267" s="79" t="s">
        <v>29</v>
      </c>
      <c r="D267" s="84" t="s">
        <v>269</v>
      </c>
      <c r="E267" s="84" t="s">
        <v>295</v>
      </c>
      <c r="F267" s="76">
        <v>34</v>
      </c>
      <c r="G267" s="77">
        <f t="shared" si="4"/>
        <v>17</v>
      </c>
      <c r="H267" s="42" t="s">
        <v>15</v>
      </c>
    </row>
    <row r="268" s="2" customFormat="1" ht="31" customHeight="1" spans="1:8">
      <c r="A268" s="42" t="s">
        <v>11</v>
      </c>
      <c r="B268" s="85">
        <v>0.5</v>
      </c>
      <c r="C268" s="79" t="s">
        <v>29</v>
      </c>
      <c r="D268" s="84" t="s">
        <v>269</v>
      </c>
      <c r="E268" s="84" t="s">
        <v>296</v>
      </c>
      <c r="F268" s="76">
        <v>34</v>
      </c>
      <c r="G268" s="77">
        <f t="shared" si="4"/>
        <v>17</v>
      </c>
      <c r="H268" s="42" t="s">
        <v>15</v>
      </c>
    </row>
    <row r="269" s="2" customFormat="1" ht="31" customHeight="1" spans="1:8">
      <c r="A269" s="42" t="s">
        <v>11</v>
      </c>
      <c r="B269" s="85">
        <v>1</v>
      </c>
      <c r="C269" s="79" t="s">
        <v>29</v>
      </c>
      <c r="D269" s="84" t="s">
        <v>269</v>
      </c>
      <c r="E269" s="84" t="s">
        <v>297</v>
      </c>
      <c r="F269" s="76">
        <v>34</v>
      </c>
      <c r="G269" s="77">
        <f t="shared" si="4"/>
        <v>34</v>
      </c>
      <c r="H269" s="42" t="s">
        <v>15</v>
      </c>
    </row>
    <row r="270" s="2" customFormat="1" ht="31" customHeight="1" spans="1:8">
      <c r="A270" s="42" t="s">
        <v>11</v>
      </c>
      <c r="B270" s="85">
        <v>1</v>
      </c>
      <c r="C270" s="79" t="s">
        <v>29</v>
      </c>
      <c r="D270" s="84" t="s">
        <v>259</v>
      </c>
      <c r="E270" s="84" t="s">
        <v>298</v>
      </c>
      <c r="F270" s="76">
        <v>34</v>
      </c>
      <c r="G270" s="77">
        <f t="shared" si="4"/>
        <v>34</v>
      </c>
      <c r="H270" s="42" t="s">
        <v>15</v>
      </c>
    </row>
    <row r="271" s="2" customFormat="1" ht="31" customHeight="1" spans="1:8">
      <c r="A271" s="42" t="s">
        <v>11</v>
      </c>
      <c r="B271" s="85">
        <v>1</v>
      </c>
      <c r="C271" s="79" t="s">
        <v>29</v>
      </c>
      <c r="D271" s="84" t="s">
        <v>259</v>
      </c>
      <c r="E271" s="84" t="s">
        <v>299</v>
      </c>
      <c r="F271" s="76">
        <v>34</v>
      </c>
      <c r="G271" s="77">
        <f t="shared" si="4"/>
        <v>34</v>
      </c>
      <c r="H271" s="42" t="s">
        <v>15</v>
      </c>
    </row>
    <row r="272" s="2" customFormat="1" ht="31" customHeight="1" spans="1:8">
      <c r="A272" s="42" t="s">
        <v>11</v>
      </c>
      <c r="B272" s="85">
        <v>1.2</v>
      </c>
      <c r="C272" s="79" t="s">
        <v>29</v>
      </c>
      <c r="D272" s="84" t="s">
        <v>259</v>
      </c>
      <c r="E272" s="84" t="s">
        <v>300</v>
      </c>
      <c r="F272" s="76">
        <v>34</v>
      </c>
      <c r="G272" s="77">
        <f t="shared" si="4"/>
        <v>40.8</v>
      </c>
      <c r="H272" s="42" t="s">
        <v>15</v>
      </c>
    </row>
    <row r="273" s="2" customFormat="1" ht="31" customHeight="1" spans="1:8">
      <c r="A273" s="42" t="s">
        <v>11</v>
      </c>
      <c r="B273" s="85">
        <v>1.5</v>
      </c>
      <c r="C273" s="79" t="s">
        <v>29</v>
      </c>
      <c r="D273" s="84" t="s">
        <v>259</v>
      </c>
      <c r="E273" s="84" t="s">
        <v>301</v>
      </c>
      <c r="F273" s="76">
        <v>34</v>
      </c>
      <c r="G273" s="77">
        <f t="shared" si="4"/>
        <v>51</v>
      </c>
      <c r="H273" s="42" t="s">
        <v>15</v>
      </c>
    </row>
    <row r="274" s="2" customFormat="1" ht="31" customHeight="1" spans="1:8">
      <c r="A274" s="42" t="s">
        <v>11</v>
      </c>
      <c r="B274" s="85">
        <v>1.5</v>
      </c>
      <c r="C274" s="79" t="s">
        <v>29</v>
      </c>
      <c r="D274" s="84" t="s">
        <v>259</v>
      </c>
      <c r="E274" s="84" t="s">
        <v>302</v>
      </c>
      <c r="F274" s="76">
        <v>34</v>
      </c>
      <c r="G274" s="77">
        <f t="shared" si="4"/>
        <v>51</v>
      </c>
      <c r="H274" s="42" t="s">
        <v>15</v>
      </c>
    </row>
    <row r="275" s="2" customFormat="1" ht="31" customHeight="1" spans="1:8">
      <c r="A275" s="42" t="s">
        <v>11</v>
      </c>
      <c r="B275" s="85">
        <v>1</v>
      </c>
      <c r="C275" s="79" t="s">
        <v>29</v>
      </c>
      <c r="D275" s="84" t="s">
        <v>259</v>
      </c>
      <c r="E275" s="84" t="s">
        <v>303</v>
      </c>
      <c r="F275" s="76">
        <v>34</v>
      </c>
      <c r="G275" s="77">
        <f t="shared" si="4"/>
        <v>34</v>
      </c>
      <c r="H275" s="42" t="s">
        <v>15</v>
      </c>
    </row>
    <row r="276" s="2" customFormat="1" ht="31" customHeight="1" spans="1:8">
      <c r="A276" s="42" t="s">
        <v>11</v>
      </c>
      <c r="B276" s="85">
        <v>2</v>
      </c>
      <c r="C276" s="79" t="s">
        <v>29</v>
      </c>
      <c r="D276" s="84" t="s">
        <v>259</v>
      </c>
      <c r="E276" s="84" t="s">
        <v>304</v>
      </c>
      <c r="F276" s="76">
        <v>34</v>
      </c>
      <c r="G276" s="77">
        <f t="shared" si="4"/>
        <v>68</v>
      </c>
      <c r="H276" s="42" t="s">
        <v>15</v>
      </c>
    </row>
    <row r="277" s="2" customFormat="1" ht="31" customHeight="1" spans="1:8">
      <c r="A277" s="42" t="s">
        <v>11</v>
      </c>
      <c r="B277" s="85">
        <v>1</v>
      </c>
      <c r="C277" s="79" t="s">
        <v>29</v>
      </c>
      <c r="D277" s="84" t="s">
        <v>259</v>
      </c>
      <c r="E277" s="84" t="s">
        <v>305</v>
      </c>
      <c r="F277" s="76">
        <v>34</v>
      </c>
      <c r="G277" s="77">
        <f t="shared" si="4"/>
        <v>34</v>
      </c>
      <c r="H277" s="42" t="s">
        <v>15</v>
      </c>
    </row>
    <row r="278" s="2" customFormat="1" ht="31" customHeight="1" spans="1:8">
      <c r="A278" s="42" t="s">
        <v>11</v>
      </c>
      <c r="B278" s="85">
        <v>2</v>
      </c>
      <c r="C278" s="79" t="s">
        <v>29</v>
      </c>
      <c r="D278" s="84" t="s">
        <v>259</v>
      </c>
      <c r="E278" s="84" t="s">
        <v>306</v>
      </c>
      <c r="F278" s="76">
        <v>34</v>
      </c>
      <c r="G278" s="77">
        <f t="shared" si="4"/>
        <v>68</v>
      </c>
      <c r="H278" s="42" t="s">
        <v>15</v>
      </c>
    </row>
    <row r="279" s="2" customFormat="1" ht="31" customHeight="1" spans="1:8">
      <c r="A279" s="42" t="s">
        <v>11</v>
      </c>
      <c r="B279" s="85">
        <v>1</v>
      </c>
      <c r="C279" s="79" t="s">
        <v>29</v>
      </c>
      <c r="D279" s="84" t="s">
        <v>259</v>
      </c>
      <c r="E279" s="84" t="s">
        <v>307</v>
      </c>
      <c r="F279" s="76">
        <v>34</v>
      </c>
      <c r="G279" s="77">
        <f t="shared" si="4"/>
        <v>34</v>
      </c>
      <c r="H279" s="42" t="s">
        <v>15</v>
      </c>
    </row>
    <row r="280" s="2" customFormat="1" ht="31" customHeight="1" spans="1:8">
      <c r="A280" s="42" t="s">
        <v>11</v>
      </c>
      <c r="B280" s="85">
        <v>1</v>
      </c>
      <c r="C280" s="79" t="s">
        <v>29</v>
      </c>
      <c r="D280" s="84" t="s">
        <v>255</v>
      </c>
      <c r="E280" s="84" t="s">
        <v>308</v>
      </c>
      <c r="F280" s="76">
        <v>34</v>
      </c>
      <c r="G280" s="77">
        <f t="shared" si="4"/>
        <v>34</v>
      </c>
      <c r="H280" s="42" t="s">
        <v>15</v>
      </c>
    </row>
    <row r="281" s="2" customFormat="1" ht="31" customHeight="1" spans="1:8">
      <c r="A281" s="42" t="s">
        <v>11</v>
      </c>
      <c r="B281" s="85">
        <v>1</v>
      </c>
      <c r="C281" s="79" t="s">
        <v>29</v>
      </c>
      <c r="D281" s="84" t="s">
        <v>280</v>
      </c>
      <c r="E281" s="84" t="s">
        <v>309</v>
      </c>
      <c r="F281" s="76">
        <v>34</v>
      </c>
      <c r="G281" s="77">
        <f t="shared" si="4"/>
        <v>34</v>
      </c>
      <c r="H281" s="42" t="s">
        <v>15</v>
      </c>
    </row>
    <row r="282" s="2" customFormat="1" ht="31" customHeight="1" spans="1:8">
      <c r="A282" s="42" t="s">
        <v>11</v>
      </c>
      <c r="B282" s="85">
        <v>1.6</v>
      </c>
      <c r="C282" s="79" t="s">
        <v>29</v>
      </c>
      <c r="D282" s="84" t="s">
        <v>273</v>
      </c>
      <c r="E282" s="84" t="s">
        <v>310</v>
      </c>
      <c r="F282" s="76">
        <v>34</v>
      </c>
      <c r="G282" s="77">
        <f t="shared" si="4"/>
        <v>54.4</v>
      </c>
      <c r="H282" s="42" t="s">
        <v>15</v>
      </c>
    </row>
    <row r="283" s="2" customFormat="1" ht="31" customHeight="1" spans="1:8">
      <c r="A283" s="42" t="s">
        <v>11</v>
      </c>
      <c r="B283" s="85">
        <v>1</v>
      </c>
      <c r="C283" s="79" t="s">
        <v>29</v>
      </c>
      <c r="D283" s="84" t="s">
        <v>273</v>
      </c>
      <c r="E283" s="84" t="s">
        <v>311</v>
      </c>
      <c r="F283" s="76">
        <v>34</v>
      </c>
      <c r="G283" s="77">
        <f t="shared" si="4"/>
        <v>34</v>
      </c>
      <c r="H283" s="42" t="s">
        <v>15</v>
      </c>
    </row>
    <row r="284" s="2" customFormat="1" ht="31" customHeight="1" spans="1:8">
      <c r="A284" s="42" t="s">
        <v>11</v>
      </c>
      <c r="B284" s="85">
        <v>2</v>
      </c>
      <c r="C284" s="79" t="s">
        <v>29</v>
      </c>
      <c r="D284" s="84" t="s">
        <v>273</v>
      </c>
      <c r="E284" s="84" t="s">
        <v>312</v>
      </c>
      <c r="F284" s="76">
        <v>34</v>
      </c>
      <c r="G284" s="77">
        <f t="shared" si="4"/>
        <v>68</v>
      </c>
      <c r="H284" s="42" t="s">
        <v>15</v>
      </c>
    </row>
    <row r="285" s="2" customFormat="1" ht="31" customHeight="1" spans="1:8">
      <c r="A285" s="42" t="s">
        <v>11</v>
      </c>
      <c r="B285" s="85">
        <v>1.2</v>
      </c>
      <c r="C285" s="79" t="s">
        <v>29</v>
      </c>
      <c r="D285" s="84" t="s">
        <v>269</v>
      </c>
      <c r="E285" s="84" t="s">
        <v>313</v>
      </c>
      <c r="F285" s="76">
        <v>34</v>
      </c>
      <c r="G285" s="77">
        <f t="shared" si="4"/>
        <v>40.8</v>
      </c>
      <c r="H285" s="42" t="s">
        <v>15</v>
      </c>
    </row>
    <row r="286" s="2" customFormat="1" ht="31" customHeight="1" spans="1:8">
      <c r="A286" s="42" t="s">
        <v>11</v>
      </c>
      <c r="B286" s="85">
        <v>0.5</v>
      </c>
      <c r="C286" s="79" t="s">
        <v>29</v>
      </c>
      <c r="D286" s="84" t="s">
        <v>269</v>
      </c>
      <c r="E286" s="84" t="s">
        <v>314</v>
      </c>
      <c r="F286" s="76">
        <v>34</v>
      </c>
      <c r="G286" s="77">
        <f t="shared" si="4"/>
        <v>17</v>
      </c>
      <c r="H286" s="42" t="s">
        <v>15</v>
      </c>
    </row>
    <row r="287" s="2" customFormat="1" ht="31" customHeight="1" spans="1:8">
      <c r="A287" s="42" t="s">
        <v>11</v>
      </c>
      <c r="B287" s="85">
        <v>1</v>
      </c>
      <c r="C287" s="79" t="s">
        <v>29</v>
      </c>
      <c r="D287" s="84" t="s">
        <v>269</v>
      </c>
      <c r="E287" s="84" t="s">
        <v>315</v>
      </c>
      <c r="F287" s="76">
        <v>34</v>
      </c>
      <c r="G287" s="77">
        <f t="shared" si="4"/>
        <v>34</v>
      </c>
      <c r="H287" s="42" t="s">
        <v>15</v>
      </c>
    </row>
    <row r="288" s="2" customFormat="1" ht="31" customHeight="1" spans="1:8">
      <c r="A288" s="42" t="s">
        <v>11</v>
      </c>
      <c r="B288" s="85">
        <v>1</v>
      </c>
      <c r="C288" s="79" t="s">
        <v>29</v>
      </c>
      <c r="D288" s="84" t="s">
        <v>280</v>
      </c>
      <c r="E288" s="84" t="s">
        <v>316</v>
      </c>
      <c r="F288" s="76">
        <v>34</v>
      </c>
      <c r="G288" s="77">
        <f t="shared" si="4"/>
        <v>34</v>
      </c>
      <c r="H288" s="42" t="s">
        <v>15</v>
      </c>
    </row>
    <row r="289" s="2" customFormat="1" ht="31" customHeight="1" spans="1:8">
      <c r="A289" s="42" t="s">
        <v>11</v>
      </c>
      <c r="B289" s="85">
        <v>1.6</v>
      </c>
      <c r="C289" s="79" t="s">
        <v>29</v>
      </c>
      <c r="D289" s="84" t="s">
        <v>280</v>
      </c>
      <c r="E289" s="84" t="s">
        <v>317</v>
      </c>
      <c r="F289" s="76">
        <v>34</v>
      </c>
      <c r="G289" s="77">
        <f t="shared" si="4"/>
        <v>54.4</v>
      </c>
      <c r="H289" s="42" t="s">
        <v>15</v>
      </c>
    </row>
    <row r="290" s="2" customFormat="1" ht="31" customHeight="1" spans="1:8">
      <c r="A290" s="42" t="s">
        <v>11</v>
      </c>
      <c r="B290" s="85">
        <v>1.5</v>
      </c>
      <c r="C290" s="79" t="s">
        <v>29</v>
      </c>
      <c r="D290" s="84" t="s">
        <v>280</v>
      </c>
      <c r="E290" s="84" t="s">
        <v>318</v>
      </c>
      <c r="F290" s="76">
        <v>34</v>
      </c>
      <c r="G290" s="77">
        <f t="shared" si="4"/>
        <v>51</v>
      </c>
      <c r="H290" s="42" t="s">
        <v>15</v>
      </c>
    </row>
    <row r="291" s="2" customFormat="1" ht="31" customHeight="1" spans="1:8">
      <c r="A291" s="42" t="s">
        <v>11</v>
      </c>
      <c r="B291" s="85">
        <v>1.8</v>
      </c>
      <c r="C291" s="79" t="s">
        <v>29</v>
      </c>
      <c r="D291" s="84" t="s">
        <v>280</v>
      </c>
      <c r="E291" s="84" t="s">
        <v>319</v>
      </c>
      <c r="F291" s="76">
        <v>34</v>
      </c>
      <c r="G291" s="77">
        <f t="shared" si="4"/>
        <v>61.2</v>
      </c>
      <c r="H291" s="42" t="s">
        <v>15</v>
      </c>
    </row>
    <row r="292" s="2" customFormat="1" ht="31" customHeight="1" spans="1:8">
      <c r="A292" s="42" t="s">
        <v>11</v>
      </c>
      <c r="B292" s="85">
        <v>1</v>
      </c>
      <c r="C292" s="79" t="s">
        <v>29</v>
      </c>
      <c r="D292" s="84" t="s">
        <v>280</v>
      </c>
      <c r="E292" s="84" t="s">
        <v>320</v>
      </c>
      <c r="F292" s="76">
        <v>34</v>
      </c>
      <c r="G292" s="77">
        <f t="shared" si="4"/>
        <v>34</v>
      </c>
      <c r="H292" s="42" t="s">
        <v>15</v>
      </c>
    </row>
    <row r="293" s="2" customFormat="1" ht="31" customHeight="1" spans="1:8">
      <c r="A293" s="42" t="s">
        <v>11</v>
      </c>
      <c r="B293" s="85">
        <v>1</v>
      </c>
      <c r="C293" s="79" t="s">
        <v>29</v>
      </c>
      <c r="D293" s="84" t="s">
        <v>280</v>
      </c>
      <c r="E293" s="84" t="s">
        <v>321</v>
      </c>
      <c r="F293" s="76">
        <v>34</v>
      </c>
      <c r="G293" s="77">
        <f t="shared" si="4"/>
        <v>34</v>
      </c>
      <c r="H293" s="42" t="s">
        <v>15</v>
      </c>
    </row>
    <row r="294" s="2" customFormat="1" ht="31" customHeight="1" spans="1:8">
      <c r="A294" s="42" t="s">
        <v>11</v>
      </c>
      <c r="B294" s="85">
        <v>1</v>
      </c>
      <c r="C294" s="79" t="s">
        <v>29</v>
      </c>
      <c r="D294" s="84" t="s">
        <v>273</v>
      </c>
      <c r="E294" s="84" t="s">
        <v>322</v>
      </c>
      <c r="F294" s="76">
        <v>34</v>
      </c>
      <c r="G294" s="77">
        <f t="shared" si="4"/>
        <v>34</v>
      </c>
      <c r="H294" s="42" t="s">
        <v>15</v>
      </c>
    </row>
    <row r="295" s="2" customFormat="1" ht="31" customHeight="1" spans="1:8">
      <c r="A295" s="42" t="s">
        <v>11</v>
      </c>
      <c r="B295" s="85">
        <v>1</v>
      </c>
      <c r="C295" s="79" t="s">
        <v>29</v>
      </c>
      <c r="D295" s="84" t="s">
        <v>269</v>
      </c>
      <c r="E295" s="84" t="s">
        <v>323</v>
      </c>
      <c r="F295" s="76">
        <v>34</v>
      </c>
      <c r="G295" s="77">
        <f t="shared" si="4"/>
        <v>34</v>
      </c>
      <c r="H295" s="42" t="s">
        <v>15</v>
      </c>
    </row>
    <row r="296" s="2" customFormat="1" ht="31" customHeight="1" spans="1:8">
      <c r="A296" s="42" t="s">
        <v>11</v>
      </c>
      <c r="B296" s="85">
        <v>1.2</v>
      </c>
      <c r="C296" s="79" t="s">
        <v>29</v>
      </c>
      <c r="D296" s="84" t="s">
        <v>269</v>
      </c>
      <c r="E296" s="84" t="s">
        <v>324</v>
      </c>
      <c r="F296" s="76">
        <v>34</v>
      </c>
      <c r="G296" s="77">
        <f t="shared" si="4"/>
        <v>40.8</v>
      </c>
      <c r="H296" s="42" t="s">
        <v>15</v>
      </c>
    </row>
    <row r="297" s="2" customFormat="1" ht="31" customHeight="1" spans="1:8">
      <c r="A297" s="42" t="s">
        <v>11</v>
      </c>
      <c r="B297" s="85">
        <v>1</v>
      </c>
      <c r="C297" s="79" t="s">
        <v>29</v>
      </c>
      <c r="D297" s="84" t="s">
        <v>259</v>
      </c>
      <c r="E297" s="84" t="s">
        <v>325</v>
      </c>
      <c r="F297" s="76">
        <v>34</v>
      </c>
      <c r="G297" s="77">
        <f t="shared" si="4"/>
        <v>34</v>
      </c>
      <c r="H297" s="42" t="s">
        <v>15</v>
      </c>
    </row>
    <row r="298" s="2" customFormat="1" ht="31" customHeight="1" spans="1:8">
      <c r="A298" s="42" t="s">
        <v>11</v>
      </c>
      <c r="B298" s="85">
        <v>1.8</v>
      </c>
      <c r="C298" s="79" t="s">
        <v>29</v>
      </c>
      <c r="D298" s="84" t="s">
        <v>255</v>
      </c>
      <c r="E298" s="84" t="s">
        <v>326</v>
      </c>
      <c r="F298" s="76">
        <v>34</v>
      </c>
      <c r="G298" s="77">
        <f t="shared" si="4"/>
        <v>61.2</v>
      </c>
      <c r="H298" s="42" t="s">
        <v>15</v>
      </c>
    </row>
    <row r="299" s="2" customFormat="1" ht="31" customHeight="1" spans="1:8">
      <c r="A299" s="42" t="s">
        <v>11</v>
      </c>
      <c r="B299" s="85">
        <v>1</v>
      </c>
      <c r="C299" s="79" t="s">
        <v>29</v>
      </c>
      <c r="D299" s="84" t="s">
        <v>273</v>
      </c>
      <c r="E299" s="84" t="s">
        <v>327</v>
      </c>
      <c r="F299" s="76">
        <v>34</v>
      </c>
      <c r="G299" s="77">
        <f t="shared" si="4"/>
        <v>34</v>
      </c>
      <c r="H299" s="42" t="s">
        <v>15</v>
      </c>
    </row>
    <row r="300" s="2" customFormat="1" ht="31" customHeight="1" spans="1:8">
      <c r="A300" s="42" t="s">
        <v>11</v>
      </c>
      <c r="B300" s="85">
        <v>0.5</v>
      </c>
      <c r="C300" s="79" t="s">
        <v>29</v>
      </c>
      <c r="D300" s="84" t="s">
        <v>255</v>
      </c>
      <c r="E300" s="84" t="s">
        <v>328</v>
      </c>
      <c r="F300" s="76">
        <v>34</v>
      </c>
      <c r="G300" s="77">
        <f t="shared" si="4"/>
        <v>17</v>
      </c>
      <c r="H300" s="42" t="s">
        <v>15</v>
      </c>
    </row>
    <row r="301" s="2" customFormat="1" ht="31" customHeight="1" spans="1:8">
      <c r="A301" s="42" t="s">
        <v>11</v>
      </c>
      <c r="B301" s="85">
        <v>1</v>
      </c>
      <c r="C301" s="79" t="s">
        <v>29</v>
      </c>
      <c r="D301" s="84" t="s">
        <v>255</v>
      </c>
      <c r="E301" s="84" t="s">
        <v>329</v>
      </c>
      <c r="F301" s="76">
        <v>34</v>
      </c>
      <c r="G301" s="77">
        <f t="shared" si="4"/>
        <v>34</v>
      </c>
      <c r="H301" s="42" t="s">
        <v>15</v>
      </c>
    </row>
    <row r="302" s="2" customFormat="1" ht="31" customHeight="1" spans="1:8">
      <c r="A302" s="42" t="s">
        <v>11</v>
      </c>
      <c r="B302" s="85">
        <v>0.5</v>
      </c>
      <c r="C302" s="79" t="s">
        <v>29</v>
      </c>
      <c r="D302" s="84" t="s">
        <v>255</v>
      </c>
      <c r="E302" s="84" t="s">
        <v>330</v>
      </c>
      <c r="F302" s="76">
        <v>34</v>
      </c>
      <c r="G302" s="77">
        <f t="shared" si="4"/>
        <v>17</v>
      </c>
      <c r="H302" s="42" t="s">
        <v>15</v>
      </c>
    </row>
    <row r="303" s="2" customFormat="1" ht="31" customHeight="1" spans="1:8">
      <c r="A303" s="42" t="s">
        <v>11</v>
      </c>
      <c r="B303" s="85">
        <v>0.6</v>
      </c>
      <c r="C303" s="79" t="s">
        <v>29</v>
      </c>
      <c r="D303" s="84" t="s">
        <v>269</v>
      </c>
      <c r="E303" s="84" t="s">
        <v>331</v>
      </c>
      <c r="F303" s="76">
        <v>34</v>
      </c>
      <c r="G303" s="77">
        <f t="shared" si="4"/>
        <v>20.4</v>
      </c>
      <c r="H303" s="42" t="s">
        <v>15</v>
      </c>
    </row>
    <row r="304" s="2" customFormat="1" ht="31" customHeight="1" spans="1:8">
      <c r="A304" s="42" t="s">
        <v>11</v>
      </c>
      <c r="B304" s="85">
        <v>1</v>
      </c>
      <c r="C304" s="79" t="s">
        <v>29</v>
      </c>
      <c r="D304" s="84" t="s">
        <v>280</v>
      </c>
      <c r="E304" s="84" t="s">
        <v>256</v>
      </c>
      <c r="F304" s="76">
        <v>34</v>
      </c>
      <c r="G304" s="77">
        <f t="shared" si="4"/>
        <v>34</v>
      </c>
      <c r="H304" s="42" t="s">
        <v>15</v>
      </c>
    </row>
    <row r="305" s="2" customFormat="1" ht="31" customHeight="1" spans="1:8">
      <c r="A305" s="42" t="s">
        <v>11</v>
      </c>
      <c r="B305" s="85">
        <v>2</v>
      </c>
      <c r="C305" s="79" t="s">
        <v>29</v>
      </c>
      <c r="D305" s="84" t="s">
        <v>269</v>
      </c>
      <c r="E305" s="84" t="s">
        <v>332</v>
      </c>
      <c r="F305" s="76">
        <v>34</v>
      </c>
      <c r="G305" s="77">
        <f t="shared" si="4"/>
        <v>68</v>
      </c>
      <c r="H305" s="42" t="s">
        <v>15</v>
      </c>
    </row>
    <row r="306" s="2" customFormat="1" ht="31" customHeight="1" spans="1:8">
      <c r="A306" s="42" t="s">
        <v>11</v>
      </c>
      <c r="B306" s="85">
        <v>1</v>
      </c>
      <c r="C306" s="79" t="s">
        <v>29</v>
      </c>
      <c r="D306" s="84" t="s">
        <v>269</v>
      </c>
      <c r="E306" s="84" t="s">
        <v>333</v>
      </c>
      <c r="F306" s="76">
        <v>34</v>
      </c>
      <c r="G306" s="77">
        <f t="shared" si="4"/>
        <v>34</v>
      </c>
      <c r="H306" s="42" t="s">
        <v>15</v>
      </c>
    </row>
    <row r="307" s="2" customFormat="1" ht="31" customHeight="1" spans="1:8">
      <c r="A307" s="42" t="s">
        <v>11</v>
      </c>
      <c r="B307" s="85">
        <v>2</v>
      </c>
      <c r="C307" s="79" t="s">
        <v>29</v>
      </c>
      <c r="D307" s="84" t="s">
        <v>280</v>
      </c>
      <c r="E307" s="84" t="s">
        <v>334</v>
      </c>
      <c r="F307" s="76">
        <v>34</v>
      </c>
      <c r="G307" s="77">
        <f t="shared" si="4"/>
        <v>68</v>
      </c>
      <c r="H307" s="42" t="s">
        <v>15</v>
      </c>
    </row>
    <row r="308" s="2" customFormat="1" ht="31" customHeight="1" spans="1:8">
      <c r="A308" s="42" t="s">
        <v>11</v>
      </c>
      <c r="B308" s="85">
        <v>1</v>
      </c>
      <c r="C308" s="79" t="s">
        <v>29</v>
      </c>
      <c r="D308" s="84" t="s">
        <v>280</v>
      </c>
      <c r="E308" s="84" t="s">
        <v>335</v>
      </c>
      <c r="F308" s="76">
        <v>34</v>
      </c>
      <c r="G308" s="77">
        <f t="shared" si="4"/>
        <v>34</v>
      </c>
      <c r="H308" s="42" t="s">
        <v>15</v>
      </c>
    </row>
    <row r="309" s="2" customFormat="1" ht="31" customHeight="1" spans="1:8">
      <c r="A309" s="42" t="s">
        <v>11</v>
      </c>
      <c r="B309" s="85">
        <v>1</v>
      </c>
      <c r="C309" s="79" t="s">
        <v>29</v>
      </c>
      <c r="D309" s="84" t="s">
        <v>280</v>
      </c>
      <c r="E309" s="84" t="s">
        <v>336</v>
      </c>
      <c r="F309" s="76">
        <v>34</v>
      </c>
      <c r="G309" s="77">
        <f t="shared" si="4"/>
        <v>34</v>
      </c>
      <c r="H309" s="42" t="s">
        <v>15</v>
      </c>
    </row>
    <row r="310" s="2" customFormat="1" ht="31" customHeight="1" spans="1:8">
      <c r="A310" s="42" t="s">
        <v>11</v>
      </c>
      <c r="B310" s="85">
        <v>1</v>
      </c>
      <c r="C310" s="79" t="s">
        <v>29</v>
      </c>
      <c r="D310" s="84" t="s">
        <v>255</v>
      </c>
      <c r="E310" s="84" t="s">
        <v>337</v>
      </c>
      <c r="F310" s="76">
        <v>34</v>
      </c>
      <c r="G310" s="77">
        <f t="shared" si="4"/>
        <v>34</v>
      </c>
      <c r="H310" s="42" t="s">
        <v>15</v>
      </c>
    </row>
    <row r="311" s="2" customFormat="1" ht="31" customHeight="1" spans="1:8">
      <c r="A311" s="42" t="s">
        <v>11</v>
      </c>
      <c r="B311" s="85">
        <v>0.5</v>
      </c>
      <c r="C311" s="79" t="s">
        <v>29</v>
      </c>
      <c r="D311" s="84" t="s">
        <v>259</v>
      </c>
      <c r="E311" s="84" t="s">
        <v>338</v>
      </c>
      <c r="F311" s="76">
        <v>34</v>
      </c>
      <c r="G311" s="77">
        <f t="shared" si="4"/>
        <v>17</v>
      </c>
      <c r="H311" s="42" t="s">
        <v>15</v>
      </c>
    </row>
    <row r="312" s="2" customFormat="1" ht="31" customHeight="1" spans="1:8">
      <c r="A312" s="42" t="s">
        <v>11</v>
      </c>
      <c r="B312" s="85">
        <v>3</v>
      </c>
      <c r="C312" s="79" t="s">
        <v>29</v>
      </c>
      <c r="D312" s="84" t="s">
        <v>280</v>
      </c>
      <c r="E312" s="84" t="s">
        <v>339</v>
      </c>
      <c r="F312" s="76">
        <v>34</v>
      </c>
      <c r="G312" s="77">
        <f t="shared" si="4"/>
        <v>102</v>
      </c>
      <c r="H312" s="42" t="s">
        <v>15</v>
      </c>
    </row>
    <row r="313" s="2" customFormat="1" ht="31" customHeight="1" spans="1:8">
      <c r="A313" s="42" t="s">
        <v>11</v>
      </c>
      <c r="B313" s="85">
        <v>0.4</v>
      </c>
      <c r="C313" s="79" t="s">
        <v>29</v>
      </c>
      <c r="D313" s="84" t="s">
        <v>269</v>
      </c>
      <c r="E313" s="84" t="s">
        <v>340</v>
      </c>
      <c r="F313" s="76">
        <v>34</v>
      </c>
      <c r="G313" s="77">
        <f t="shared" si="4"/>
        <v>13.6</v>
      </c>
      <c r="H313" s="42" t="s">
        <v>15</v>
      </c>
    </row>
    <row r="314" s="2" customFormat="1" ht="31" customHeight="1" spans="1:8">
      <c r="A314" s="42" t="s">
        <v>11</v>
      </c>
      <c r="B314" s="85">
        <v>1.5</v>
      </c>
      <c r="C314" s="79" t="s">
        <v>29</v>
      </c>
      <c r="D314" s="84" t="s">
        <v>255</v>
      </c>
      <c r="E314" s="84" t="s">
        <v>341</v>
      </c>
      <c r="F314" s="76">
        <v>34</v>
      </c>
      <c r="G314" s="77">
        <f t="shared" si="4"/>
        <v>51</v>
      </c>
      <c r="H314" s="42" t="s">
        <v>15</v>
      </c>
    </row>
    <row r="315" s="2" customFormat="1" ht="31" customHeight="1" spans="1:8">
      <c r="A315" s="42" t="s">
        <v>11</v>
      </c>
      <c r="B315" s="85">
        <v>2</v>
      </c>
      <c r="C315" s="79" t="s">
        <v>29</v>
      </c>
      <c r="D315" s="84" t="s">
        <v>259</v>
      </c>
      <c r="E315" s="84" t="s">
        <v>342</v>
      </c>
      <c r="F315" s="76">
        <v>34</v>
      </c>
      <c r="G315" s="77">
        <f t="shared" si="4"/>
        <v>68</v>
      </c>
      <c r="H315" s="42" t="s">
        <v>15</v>
      </c>
    </row>
    <row r="316" s="2" customFormat="1" ht="31" customHeight="1" spans="1:8">
      <c r="A316" s="42" t="s">
        <v>11</v>
      </c>
      <c r="B316" s="85">
        <v>5</v>
      </c>
      <c r="C316" s="79" t="s">
        <v>29</v>
      </c>
      <c r="D316" s="84" t="s">
        <v>259</v>
      </c>
      <c r="E316" s="84" t="s">
        <v>343</v>
      </c>
      <c r="F316" s="76">
        <v>34</v>
      </c>
      <c r="G316" s="77">
        <f t="shared" si="4"/>
        <v>170</v>
      </c>
      <c r="H316" s="42" t="s">
        <v>15</v>
      </c>
    </row>
    <row r="317" s="2" customFormat="1" ht="31" customHeight="1" spans="1:8">
      <c r="A317" s="42" t="s">
        <v>11</v>
      </c>
      <c r="B317" s="85">
        <v>1</v>
      </c>
      <c r="C317" s="79" t="s">
        <v>29</v>
      </c>
      <c r="D317" s="84" t="s">
        <v>259</v>
      </c>
      <c r="E317" s="84" t="s">
        <v>344</v>
      </c>
      <c r="F317" s="76">
        <v>34</v>
      </c>
      <c r="G317" s="77">
        <f t="shared" si="4"/>
        <v>34</v>
      </c>
      <c r="H317" s="42" t="s">
        <v>15</v>
      </c>
    </row>
    <row r="318" s="2" customFormat="1" ht="31" customHeight="1" spans="1:8">
      <c r="A318" s="90" t="s">
        <v>11</v>
      </c>
      <c r="B318" s="91">
        <v>90</v>
      </c>
      <c r="C318" s="84" t="s">
        <v>17</v>
      </c>
      <c r="D318" s="76" t="s">
        <v>345</v>
      </c>
      <c r="E318" s="84" t="s">
        <v>346</v>
      </c>
      <c r="F318" s="84">
        <v>34</v>
      </c>
      <c r="G318" s="77">
        <f t="shared" si="4"/>
        <v>3060</v>
      </c>
      <c r="H318" s="84" t="s">
        <v>15</v>
      </c>
    </row>
    <row r="319" s="2" customFormat="1" ht="31" customHeight="1" spans="1:8">
      <c r="A319" s="87" t="s">
        <v>11</v>
      </c>
      <c r="B319" s="92">
        <v>10</v>
      </c>
      <c r="C319" s="80" t="s">
        <v>17</v>
      </c>
      <c r="D319" s="87" t="s">
        <v>347</v>
      </c>
      <c r="E319" s="87" t="s">
        <v>348</v>
      </c>
      <c r="F319" s="80">
        <v>34</v>
      </c>
      <c r="G319" s="93">
        <f t="shared" si="4"/>
        <v>340</v>
      </c>
      <c r="H319" s="87" t="s">
        <v>15</v>
      </c>
    </row>
    <row r="320" s="2" customFormat="1" ht="31" customHeight="1" spans="1:8">
      <c r="A320" s="87" t="s">
        <v>11</v>
      </c>
      <c r="B320" s="92">
        <v>5</v>
      </c>
      <c r="C320" s="80" t="s">
        <v>17</v>
      </c>
      <c r="D320" s="87" t="s">
        <v>349</v>
      </c>
      <c r="E320" s="87" t="s">
        <v>350</v>
      </c>
      <c r="F320" s="80">
        <v>34</v>
      </c>
      <c r="G320" s="93">
        <f t="shared" si="4"/>
        <v>170</v>
      </c>
      <c r="H320" s="87" t="s">
        <v>15</v>
      </c>
    </row>
    <row r="321" s="2" customFormat="1" ht="31" customHeight="1" spans="1:8">
      <c r="A321" s="94" t="s">
        <v>11</v>
      </c>
      <c r="B321" s="95">
        <v>5</v>
      </c>
      <c r="C321" s="96" t="s">
        <v>17</v>
      </c>
      <c r="D321" s="94" t="s">
        <v>351</v>
      </c>
      <c r="E321" s="94" t="s">
        <v>352</v>
      </c>
      <c r="F321" s="96">
        <v>34</v>
      </c>
      <c r="G321" s="93">
        <f t="shared" si="4"/>
        <v>170</v>
      </c>
      <c r="H321" s="87" t="s">
        <v>15</v>
      </c>
    </row>
    <row r="322" s="2" customFormat="1" ht="31" customHeight="1" spans="1:8">
      <c r="A322" s="81" t="s">
        <v>11</v>
      </c>
      <c r="B322" s="97">
        <v>200</v>
      </c>
      <c r="C322" s="80" t="s">
        <v>353</v>
      </c>
      <c r="D322" s="80" t="s">
        <v>354</v>
      </c>
      <c r="E322" s="81" t="s">
        <v>355</v>
      </c>
      <c r="F322" s="80">
        <v>34</v>
      </c>
      <c r="G322" s="80">
        <f t="shared" si="4"/>
        <v>6800</v>
      </c>
      <c r="H322" s="81" t="s">
        <v>15</v>
      </c>
    </row>
    <row r="323" s="2" customFormat="1" ht="31" customHeight="1" spans="1:8">
      <c r="A323" s="81" t="s">
        <v>11</v>
      </c>
      <c r="B323" s="97">
        <v>200</v>
      </c>
      <c r="C323" s="80" t="s">
        <v>353</v>
      </c>
      <c r="D323" s="80" t="s">
        <v>354</v>
      </c>
      <c r="E323" s="81" t="s">
        <v>356</v>
      </c>
      <c r="F323" s="80">
        <v>34</v>
      </c>
      <c r="G323" s="80">
        <f t="shared" si="4"/>
        <v>6800</v>
      </c>
      <c r="H323" s="81" t="s">
        <v>15</v>
      </c>
    </row>
    <row r="324" s="2" customFormat="1" ht="31" customHeight="1" spans="1:8">
      <c r="A324" s="81" t="s">
        <v>11</v>
      </c>
      <c r="B324" s="97">
        <v>200</v>
      </c>
      <c r="C324" s="80" t="s">
        <v>353</v>
      </c>
      <c r="D324" s="80" t="s">
        <v>357</v>
      </c>
      <c r="E324" s="81" t="s">
        <v>358</v>
      </c>
      <c r="F324" s="80">
        <v>34</v>
      </c>
      <c r="G324" s="80">
        <f t="shared" si="4"/>
        <v>6800</v>
      </c>
      <c r="H324" s="81" t="s">
        <v>15</v>
      </c>
    </row>
    <row r="325" s="2" customFormat="1" ht="31" customHeight="1" spans="1:8">
      <c r="A325" s="81" t="s">
        <v>11</v>
      </c>
      <c r="B325" s="97">
        <v>400</v>
      </c>
      <c r="C325" s="80" t="s">
        <v>353</v>
      </c>
      <c r="D325" s="80" t="s">
        <v>357</v>
      </c>
      <c r="E325" s="81" t="s">
        <v>359</v>
      </c>
      <c r="F325" s="80">
        <v>34</v>
      </c>
      <c r="G325" s="80">
        <f t="shared" si="4"/>
        <v>13600</v>
      </c>
      <c r="H325" s="81" t="s">
        <v>15</v>
      </c>
    </row>
    <row r="326" s="2" customFormat="1" ht="31" customHeight="1" spans="1:8">
      <c r="A326" s="81" t="s">
        <v>11</v>
      </c>
      <c r="B326" s="97">
        <v>300</v>
      </c>
      <c r="C326" s="80" t="s">
        <v>353</v>
      </c>
      <c r="D326" s="80" t="s">
        <v>357</v>
      </c>
      <c r="E326" s="81" t="s">
        <v>360</v>
      </c>
      <c r="F326" s="80">
        <v>34</v>
      </c>
      <c r="G326" s="80">
        <f t="shared" si="4"/>
        <v>10200</v>
      </c>
      <c r="H326" s="81" t="s">
        <v>15</v>
      </c>
    </row>
    <row r="327" s="2" customFormat="1" ht="31" customHeight="1" spans="1:8">
      <c r="A327" s="81" t="s">
        <v>11</v>
      </c>
      <c r="B327" s="97">
        <v>600</v>
      </c>
      <c r="C327" s="80" t="s">
        <v>353</v>
      </c>
      <c r="D327" s="80" t="s">
        <v>361</v>
      </c>
      <c r="E327" s="80" t="s">
        <v>362</v>
      </c>
      <c r="F327" s="80">
        <v>34</v>
      </c>
      <c r="G327" s="80">
        <f t="shared" si="4"/>
        <v>20400</v>
      </c>
      <c r="H327" s="81" t="s">
        <v>15</v>
      </c>
    </row>
    <row r="328" s="2" customFormat="1" ht="31" customHeight="1" spans="1:8">
      <c r="A328" s="81" t="s">
        <v>11</v>
      </c>
      <c r="B328" s="97">
        <v>350</v>
      </c>
      <c r="C328" s="80" t="s">
        <v>363</v>
      </c>
      <c r="D328" s="80" t="s">
        <v>364</v>
      </c>
      <c r="E328" s="80" t="s">
        <v>365</v>
      </c>
      <c r="F328" s="80">
        <v>34</v>
      </c>
      <c r="G328" s="80">
        <f t="shared" si="4"/>
        <v>11900</v>
      </c>
      <c r="H328" s="81" t="s">
        <v>15</v>
      </c>
    </row>
    <row r="329" s="55" customFormat="1" ht="31" customHeight="1" spans="1:8">
      <c r="A329" s="98" t="s">
        <v>366</v>
      </c>
      <c r="B329" s="99"/>
      <c r="C329" s="100"/>
      <c r="D329" s="100"/>
      <c r="E329" s="100"/>
      <c r="F329" s="101"/>
      <c r="G329" s="77">
        <f>SUM(G7:G328)</f>
        <v>162860</v>
      </c>
      <c r="H329" s="42" t="s">
        <v>15</v>
      </c>
    </row>
  </sheetData>
  <autoFilter ref="A5:H329">
    <extLst/>
  </autoFilter>
  <mergeCells count="9">
    <mergeCell ref="A2:H2"/>
    <mergeCell ref="C5:D5"/>
    <mergeCell ref="A329:F329"/>
    <mergeCell ref="A5:A6"/>
    <mergeCell ref="B5:B6"/>
    <mergeCell ref="E5:E6"/>
    <mergeCell ref="F5:F6"/>
    <mergeCell ref="G5:G6"/>
    <mergeCell ref="H5:H6"/>
  </mergeCells>
  <pageMargins left="0.75" right="0.75" top="1" bottom="1" header="0.5" footer="0.5"/>
  <pageSetup paperSize="9" orientation="landscape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26"/>
  <sheetViews>
    <sheetView workbookViewId="0">
      <selection activeCell="I5" sqref="I5"/>
    </sheetView>
  </sheetViews>
  <sheetFormatPr defaultColWidth="8.8" defaultRowHeight="15.6" outlineLevelCol="7"/>
  <cols>
    <col min="1" max="1" width="18.7583333333333" style="10" customWidth="1"/>
    <col min="2" max="2" width="11" style="11" customWidth="1"/>
    <col min="3" max="3" width="15" style="10" customWidth="1"/>
    <col min="4" max="4" width="12.5" style="12" customWidth="1"/>
    <col min="5" max="5" width="18.5083333333333" style="13" customWidth="1"/>
    <col min="6" max="6" width="10.7583333333333" style="10" customWidth="1"/>
    <col min="7" max="7" width="13.4" style="14" customWidth="1"/>
    <col min="8" max="8" width="20.5" style="10" customWidth="1"/>
  </cols>
  <sheetData>
    <row r="1" spans="1:1">
      <c r="A1" s="15" t="s">
        <v>367</v>
      </c>
    </row>
    <row r="2" ht="27" customHeight="1" spans="1:8">
      <c r="A2" s="16" t="s">
        <v>368</v>
      </c>
      <c r="B2" s="17"/>
      <c r="C2" s="16"/>
      <c r="D2" s="18"/>
      <c r="E2" s="19"/>
      <c r="F2" s="16"/>
      <c r="G2" s="20"/>
      <c r="H2" s="16"/>
    </row>
    <row r="3" customFormat="1" ht="12" customHeight="1" spans="1:8">
      <c r="A3" s="21"/>
      <c r="B3" s="22"/>
      <c r="C3" s="21"/>
      <c r="D3" s="23"/>
      <c r="E3" s="24"/>
      <c r="F3" s="21"/>
      <c r="G3" s="25"/>
      <c r="H3" s="26"/>
    </row>
    <row r="4" customFormat="1" ht="3" customHeight="1" spans="1:8">
      <c r="A4" s="21"/>
      <c r="B4" s="22"/>
      <c r="C4" s="21"/>
      <c r="D4" s="23"/>
      <c r="E4" s="24"/>
      <c r="F4" s="21"/>
      <c r="G4" s="25"/>
      <c r="H4" s="27"/>
    </row>
    <row r="5" s="1" customFormat="1" ht="21" customHeight="1" spans="1:8">
      <c r="A5" s="28" t="s">
        <v>2</v>
      </c>
      <c r="B5" s="29" t="s">
        <v>3</v>
      </c>
      <c r="C5" s="30" t="s">
        <v>4</v>
      </c>
      <c r="D5" s="31"/>
      <c r="E5" s="28" t="s">
        <v>5</v>
      </c>
      <c r="F5" s="28" t="s">
        <v>6</v>
      </c>
      <c r="G5" s="32" t="s">
        <v>7</v>
      </c>
      <c r="H5" s="28" t="s">
        <v>8</v>
      </c>
    </row>
    <row r="6" s="1" customFormat="1" ht="27" customHeight="1" spans="1:8">
      <c r="A6" s="33"/>
      <c r="B6" s="34"/>
      <c r="C6" s="35" t="s">
        <v>9</v>
      </c>
      <c r="D6" s="35" t="s">
        <v>10</v>
      </c>
      <c r="E6" s="33"/>
      <c r="F6" s="33"/>
      <c r="G6" s="36"/>
      <c r="H6" s="33"/>
    </row>
    <row r="7" s="1" customFormat="1" ht="34" customHeight="1" spans="1:8">
      <c r="A7" s="37" t="s">
        <v>369</v>
      </c>
      <c r="B7" s="38">
        <v>85</v>
      </c>
      <c r="C7" s="39" t="s">
        <v>17</v>
      </c>
      <c r="D7" s="39" t="s">
        <v>18</v>
      </c>
      <c r="E7" s="39" t="s">
        <v>370</v>
      </c>
      <c r="F7" s="40">
        <v>195</v>
      </c>
      <c r="G7" s="41">
        <f>B7*F7</f>
        <v>16575</v>
      </c>
      <c r="H7" s="42" t="s">
        <v>15</v>
      </c>
    </row>
    <row r="8" s="2" customFormat="1" ht="34" customHeight="1" spans="1:8">
      <c r="A8" s="37" t="s">
        <v>369</v>
      </c>
      <c r="B8" s="38">
        <v>4</v>
      </c>
      <c r="C8" s="39" t="s">
        <v>17</v>
      </c>
      <c r="D8" s="39" t="s">
        <v>20</v>
      </c>
      <c r="E8" s="39" t="s">
        <v>21</v>
      </c>
      <c r="F8" s="40">
        <v>195</v>
      </c>
      <c r="G8" s="41">
        <f>B8*F8</f>
        <v>780</v>
      </c>
      <c r="H8" s="42" t="s">
        <v>15</v>
      </c>
    </row>
    <row r="9" s="2" customFormat="1" ht="34" customHeight="1" spans="1:8">
      <c r="A9" s="37" t="s">
        <v>369</v>
      </c>
      <c r="B9" s="38">
        <v>3</v>
      </c>
      <c r="C9" s="39" t="s">
        <v>17</v>
      </c>
      <c r="D9" s="39" t="s">
        <v>20</v>
      </c>
      <c r="E9" s="39" t="s">
        <v>22</v>
      </c>
      <c r="F9" s="40">
        <v>195</v>
      </c>
      <c r="G9" s="41">
        <f t="shared" ref="G9:G72" si="0">B9*F9</f>
        <v>585</v>
      </c>
      <c r="H9" s="42" t="s">
        <v>15</v>
      </c>
    </row>
    <row r="10" s="2" customFormat="1" ht="34" customHeight="1" spans="1:8">
      <c r="A10" s="37" t="s">
        <v>369</v>
      </c>
      <c r="B10" s="38">
        <v>3</v>
      </c>
      <c r="C10" s="39" t="s">
        <v>17</v>
      </c>
      <c r="D10" s="39" t="s">
        <v>20</v>
      </c>
      <c r="E10" s="39" t="s">
        <v>23</v>
      </c>
      <c r="F10" s="40">
        <v>195</v>
      </c>
      <c r="G10" s="41">
        <f t="shared" si="0"/>
        <v>585</v>
      </c>
      <c r="H10" s="42" t="s">
        <v>15</v>
      </c>
    </row>
    <row r="11" s="2" customFormat="1" ht="34" customHeight="1" spans="1:8">
      <c r="A11" s="37" t="s">
        <v>369</v>
      </c>
      <c r="B11" s="38">
        <v>2</v>
      </c>
      <c r="C11" s="39" t="s">
        <v>17</v>
      </c>
      <c r="D11" s="39" t="s">
        <v>24</v>
      </c>
      <c r="E11" s="39" t="s">
        <v>25</v>
      </c>
      <c r="F11" s="40">
        <v>195</v>
      </c>
      <c r="G11" s="41">
        <f t="shared" si="0"/>
        <v>390</v>
      </c>
      <c r="H11" s="42" t="s">
        <v>15</v>
      </c>
    </row>
    <row r="12" s="2" customFormat="1" ht="34" customHeight="1" spans="1:8">
      <c r="A12" s="37" t="s">
        <v>369</v>
      </c>
      <c r="B12" s="38">
        <v>1</v>
      </c>
      <c r="C12" s="39" t="s">
        <v>17</v>
      </c>
      <c r="D12" s="39" t="s">
        <v>18</v>
      </c>
      <c r="E12" s="39" t="s">
        <v>26</v>
      </c>
      <c r="F12" s="40">
        <v>195</v>
      </c>
      <c r="G12" s="41">
        <f t="shared" si="0"/>
        <v>195</v>
      </c>
      <c r="H12" s="42" t="s">
        <v>15</v>
      </c>
    </row>
    <row r="13" s="2" customFormat="1" ht="34" customHeight="1" spans="1:8">
      <c r="A13" s="37" t="s">
        <v>369</v>
      </c>
      <c r="B13" s="38">
        <v>1</v>
      </c>
      <c r="C13" s="39" t="s">
        <v>17</v>
      </c>
      <c r="D13" s="39" t="s">
        <v>18</v>
      </c>
      <c r="E13" s="39" t="s">
        <v>27</v>
      </c>
      <c r="F13" s="40">
        <v>195</v>
      </c>
      <c r="G13" s="41">
        <f t="shared" si="0"/>
        <v>195</v>
      </c>
      <c r="H13" s="42" t="s">
        <v>15</v>
      </c>
    </row>
    <row r="14" s="2" customFormat="1" ht="34" customHeight="1" spans="1:8">
      <c r="A14" s="37" t="s">
        <v>369</v>
      </c>
      <c r="B14" s="38">
        <v>1</v>
      </c>
      <c r="C14" s="39" t="s">
        <v>17</v>
      </c>
      <c r="D14" s="39" t="s">
        <v>18</v>
      </c>
      <c r="E14" s="39" t="s">
        <v>28</v>
      </c>
      <c r="F14" s="40">
        <v>195</v>
      </c>
      <c r="G14" s="41">
        <f t="shared" si="0"/>
        <v>195</v>
      </c>
      <c r="H14" s="42" t="s">
        <v>15</v>
      </c>
    </row>
    <row r="15" s="2" customFormat="1" ht="34" customHeight="1" spans="1:8">
      <c r="A15" s="37" t="s">
        <v>369</v>
      </c>
      <c r="B15" s="38">
        <v>0.7</v>
      </c>
      <c r="C15" s="39" t="s">
        <v>371</v>
      </c>
      <c r="D15" s="39" t="s">
        <v>372</v>
      </c>
      <c r="E15" s="39" t="s">
        <v>373</v>
      </c>
      <c r="F15" s="40">
        <v>195</v>
      </c>
      <c r="G15" s="41">
        <f t="shared" si="0"/>
        <v>136.5</v>
      </c>
      <c r="H15" s="42" t="s">
        <v>15</v>
      </c>
    </row>
    <row r="16" s="2" customFormat="1" ht="34" customHeight="1" spans="1:8">
      <c r="A16" s="37" t="s">
        <v>369</v>
      </c>
      <c r="B16" s="38">
        <v>1.7</v>
      </c>
      <c r="C16" s="39" t="s">
        <v>371</v>
      </c>
      <c r="D16" s="39" t="s">
        <v>372</v>
      </c>
      <c r="E16" s="39" t="s">
        <v>374</v>
      </c>
      <c r="F16" s="40">
        <v>195</v>
      </c>
      <c r="G16" s="41">
        <f t="shared" si="0"/>
        <v>331.5</v>
      </c>
      <c r="H16" s="42" t="s">
        <v>15</v>
      </c>
    </row>
    <row r="17" s="2" customFormat="1" ht="34" customHeight="1" spans="1:8">
      <c r="A17" s="37" t="s">
        <v>369</v>
      </c>
      <c r="B17" s="38">
        <v>1</v>
      </c>
      <c r="C17" s="39" t="s">
        <v>371</v>
      </c>
      <c r="D17" s="39" t="s">
        <v>372</v>
      </c>
      <c r="E17" s="39" t="s">
        <v>375</v>
      </c>
      <c r="F17" s="40">
        <v>195</v>
      </c>
      <c r="G17" s="41">
        <f t="shared" si="0"/>
        <v>195</v>
      </c>
      <c r="H17" s="42" t="s">
        <v>15</v>
      </c>
    </row>
    <row r="18" s="2" customFormat="1" ht="34" customHeight="1" spans="1:8">
      <c r="A18" s="37" t="s">
        <v>369</v>
      </c>
      <c r="B18" s="38">
        <v>1.3</v>
      </c>
      <c r="C18" s="39" t="s">
        <v>371</v>
      </c>
      <c r="D18" s="39" t="s">
        <v>372</v>
      </c>
      <c r="E18" s="39" t="s">
        <v>376</v>
      </c>
      <c r="F18" s="40">
        <v>195</v>
      </c>
      <c r="G18" s="41">
        <f t="shared" si="0"/>
        <v>253.5</v>
      </c>
      <c r="H18" s="42" t="s">
        <v>15</v>
      </c>
    </row>
    <row r="19" s="2" customFormat="1" ht="34" customHeight="1" spans="1:8">
      <c r="A19" s="37" t="s">
        <v>369</v>
      </c>
      <c r="B19" s="38">
        <v>3.8</v>
      </c>
      <c r="C19" s="39" t="s">
        <v>371</v>
      </c>
      <c r="D19" s="39" t="s">
        <v>372</v>
      </c>
      <c r="E19" s="39" t="s">
        <v>377</v>
      </c>
      <c r="F19" s="40">
        <v>195</v>
      </c>
      <c r="G19" s="41">
        <f t="shared" si="0"/>
        <v>741</v>
      </c>
      <c r="H19" s="42" t="s">
        <v>15</v>
      </c>
    </row>
    <row r="20" s="2" customFormat="1" ht="34" customHeight="1" spans="1:8">
      <c r="A20" s="37" t="s">
        <v>369</v>
      </c>
      <c r="B20" s="38">
        <v>1.8</v>
      </c>
      <c r="C20" s="39" t="s">
        <v>371</v>
      </c>
      <c r="D20" s="39" t="s">
        <v>372</v>
      </c>
      <c r="E20" s="39" t="s">
        <v>378</v>
      </c>
      <c r="F20" s="40">
        <v>195</v>
      </c>
      <c r="G20" s="41">
        <f t="shared" si="0"/>
        <v>351</v>
      </c>
      <c r="H20" s="42" t="s">
        <v>15</v>
      </c>
    </row>
    <row r="21" s="2" customFormat="1" ht="34" customHeight="1" spans="1:8">
      <c r="A21" s="37" t="s">
        <v>369</v>
      </c>
      <c r="B21" s="38">
        <v>1.5</v>
      </c>
      <c r="C21" s="39" t="s">
        <v>371</v>
      </c>
      <c r="D21" s="39" t="s">
        <v>372</v>
      </c>
      <c r="E21" s="39" t="s">
        <v>379</v>
      </c>
      <c r="F21" s="40">
        <v>195</v>
      </c>
      <c r="G21" s="41">
        <f t="shared" si="0"/>
        <v>292.5</v>
      </c>
      <c r="H21" s="42" t="s">
        <v>15</v>
      </c>
    </row>
    <row r="22" s="2" customFormat="1" ht="34" customHeight="1" spans="1:8">
      <c r="A22" s="37" t="s">
        <v>369</v>
      </c>
      <c r="B22" s="38">
        <v>0.9</v>
      </c>
      <c r="C22" s="39" t="s">
        <v>371</v>
      </c>
      <c r="D22" s="39" t="s">
        <v>372</v>
      </c>
      <c r="E22" s="39" t="s">
        <v>380</v>
      </c>
      <c r="F22" s="40">
        <v>195</v>
      </c>
      <c r="G22" s="41">
        <f t="shared" si="0"/>
        <v>175.5</v>
      </c>
      <c r="H22" s="42" t="s">
        <v>15</v>
      </c>
    </row>
    <row r="23" s="2" customFormat="1" ht="34" customHeight="1" spans="1:8">
      <c r="A23" s="37" t="s">
        <v>369</v>
      </c>
      <c r="B23" s="38">
        <v>0.4</v>
      </c>
      <c r="C23" s="39" t="s">
        <v>371</v>
      </c>
      <c r="D23" s="39" t="s">
        <v>372</v>
      </c>
      <c r="E23" s="39" t="s">
        <v>381</v>
      </c>
      <c r="F23" s="40">
        <v>195</v>
      </c>
      <c r="G23" s="41">
        <f t="shared" si="0"/>
        <v>78</v>
      </c>
      <c r="H23" s="42" t="s">
        <v>15</v>
      </c>
    </row>
    <row r="24" s="2" customFormat="1" ht="34" customHeight="1" spans="1:8">
      <c r="A24" s="37" t="s">
        <v>369</v>
      </c>
      <c r="B24" s="38">
        <v>0.8</v>
      </c>
      <c r="C24" s="39" t="s">
        <v>371</v>
      </c>
      <c r="D24" s="39" t="s">
        <v>372</v>
      </c>
      <c r="E24" s="39" t="s">
        <v>382</v>
      </c>
      <c r="F24" s="40">
        <v>195</v>
      </c>
      <c r="G24" s="41">
        <f t="shared" si="0"/>
        <v>156</v>
      </c>
      <c r="H24" s="42" t="s">
        <v>15</v>
      </c>
    </row>
    <row r="25" s="2" customFormat="1" ht="34" customHeight="1" spans="1:8">
      <c r="A25" s="37" t="s">
        <v>369</v>
      </c>
      <c r="B25" s="38">
        <v>1.4</v>
      </c>
      <c r="C25" s="39" t="s">
        <v>371</v>
      </c>
      <c r="D25" s="39" t="s">
        <v>372</v>
      </c>
      <c r="E25" s="39" t="s">
        <v>383</v>
      </c>
      <c r="F25" s="40">
        <v>195</v>
      </c>
      <c r="G25" s="41">
        <f t="shared" si="0"/>
        <v>273</v>
      </c>
      <c r="H25" s="42" t="s">
        <v>15</v>
      </c>
    </row>
    <row r="26" s="2" customFormat="1" ht="34" customHeight="1" spans="1:8">
      <c r="A26" s="37" t="s">
        <v>369</v>
      </c>
      <c r="B26" s="38">
        <v>1</v>
      </c>
      <c r="C26" s="39" t="s">
        <v>371</v>
      </c>
      <c r="D26" s="39" t="s">
        <v>372</v>
      </c>
      <c r="E26" s="39" t="s">
        <v>384</v>
      </c>
      <c r="F26" s="40">
        <v>195</v>
      </c>
      <c r="G26" s="41">
        <f t="shared" si="0"/>
        <v>195</v>
      </c>
      <c r="H26" s="42" t="s">
        <v>15</v>
      </c>
    </row>
    <row r="27" s="2" customFormat="1" ht="34" customHeight="1" spans="1:8">
      <c r="A27" s="37" t="s">
        <v>369</v>
      </c>
      <c r="B27" s="38">
        <v>0.2</v>
      </c>
      <c r="C27" s="39" t="s">
        <v>371</v>
      </c>
      <c r="D27" s="39" t="s">
        <v>372</v>
      </c>
      <c r="E27" s="39" t="s">
        <v>385</v>
      </c>
      <c r="F27" s="40">
        <v>195</v>
      </c>
      <c r="G27" s="41">
        <f t="shared" si="0"/>
        <v>39</v>
      </c>
      <c r="H27" s="42" t="s">
        <v>15</v>
      </c>
    </row>
    <row r="28" s="2" customFormat="1" ht="34" customHeight="1" spans="1:8">
      <c r="A28" s="37" t="s">
        <v>369</v>
      </c>
      <c r="B28" s="38">
        <v>0.2</v>
      </c>
      <c r="C28" s="39" t="s">
        <v>371</v>
      </c>
      <c r="D28" s="39" t="s">
        <v>372</v>
      </c>
      <c r="E28" s="39" t="s">
        <v>386</v>
      </c>
      <c r="F28" s="40">
        <v>195</v>
      </c>
      <c r="G28" s="41">
        <f t="shared" si="0"/>
        <v>39</v>
      </c>
      <c r="H28" s="42" t="s">
        <v>15</v>
      </c>
    </row>
    <row r="29" s="2" customFormat="1" ht="34" customHeight="1" spans="1:8">
      <c r="A29" s="37" t="s">
        <v>369</v>
      </c>
      <c r="B29" s="38">
        <v>1.8</v>
      </c>
      <c r="C29" s="39" t="s">
        <v>371</v>
      </c>
      <c r="D29" s="39" t="s">
        <v>372</v>
      </c>
      <c r="E29" s="39" t="s">
        <v>387</v>
      </c>
      <c r="F29" s="40">
        <v>195</v>
      </c>
      <c r="G29" s="41">
        <f t="shared" si="0"/>
        <v>351</v>
      </c>
      <c r="H29" s="42" t="s">
        <v>15</v>
      </c>
    </row>
    <row r="30" s="2" customFormat="1" ht="34" customHeight="1" spans="1:8">
      <c r="A30" s="37" t="s">
        <v>369</v>
      </c>
      <c r="B30" s="38">
        <v>1.5</v>
      </c>
      <c r="C30" s="39" t="s">
        <v>371</v>
      </c>
      <c r="D30" s="39" t="s">
        <v>372</v>
      </c>
      <c r="E30" s="39" t="s">
        <v>388</v>
      </c>
      <c r="F30" s="40">
        <v>195</v>
      </c>
      <c r="G30" s="41">
        <f t="shared" si="0"/>
        <v>292.5</v>
      </c>
      <c r="H30" s="42" t="s">
        <v>15</v>
      </c>
    </row>
    <row r="31" s="2" customFormat="1" ht="34" customHeight="1" spans="1:8">
      <c r="A31" s="37" t="s">
        <v>369</v>
      </c>
      <c r="B31" s="38">
        <v>3.5</v>
      </c>
      <c r="C31" s="39" t="s">
        <v>371</v>
      </c>
      <c r="D31" s="39" t="s">
        <v>372</v>
      </c>
      <c r="E31" s="39" t="s">
        <v>389</v>
      </c>
      <c r="F31" s="40">
        <v>195</v>
      </c>
      <c r="G31" s="41">
        <f t="shared" si="0"/>
        <v>682.5</v>
      </c>
      <c r="H31" s="42" t="s">
        <v>15</v>
      </c>
    </row>
    <row r="32" s="2" customFormat="1" ht="34" customHeight="1" spans="1:8">
      <c r="A32" s="37" t="s">
        <v>369</v>
      </c>
      <c r="B32" s="38">
        <v>2.8</v>
      </c>
      <c r="C32" s="39" t="s">
        <v>371</v>
      </c>
      <c r="D32" s="39" t="s">
        <v>372</v>
      </c>
      <c r="E32" s="39" t="s">
        <v>390</v>
      </c>
      <c r="F32" s="40">
        <v>195</v>
      </c>
      <c r="G32" s="41">
        <f t="shared" si="0"/>
        <v>546</v>
      </c>
      <c r="H32" s="42" t="s">
        <v>15</v>
      </c>
    </row>
    <row r="33" s="2" customFormat="1" ht="34" customHeight="1" spans="1:8">
      <c r="A33" s="37" t="s">
        <v>369</v>
      </c>
      <c r="B33" s="38">
        <v>5</v>
      </c>
      <c r="C33" s="39" t="s">
        <v>371</v>
      </c>
      <c r="D33" s="39" t="s">
        <v>372</v>
      </c>
      <c r="E33" s="39" t="s">
        <v>391</v>
      </c>
      <c r="F33" s="40">
        <v>195</v>
      </c>
      <c r="G33" s="41">
        <f t="shared" si="0"/>
        <v>975</v>
      </c>
      <c r="H33" s="42" t="s">
        <v>15</v>
      </c>
    </row>
    <row r="34" s="2" customFormat="1" ht="34" customHeight="1" spans="1:8">
      <c r="A34" s="37" t="s">
        <v>369</v>
      </c>
      <c r="B34" s="38">
        <v>0.3</v>
      </c>
      <c r="C34" s="39" t="s">
        <v>371</v>
      </c>
      <c r="D34" s="39" t="s">
        <v>372</v>
      </c>
      <c r="E34" s="39" t="s">
        <v>392</v>
      </c>
      <c r="F34" s="40">
        <v>195</v>
      </c>
      <c r="G34" s="41">
        <f t="shared" si="0"/>
        <v>58.5</v>
      </c>
      <c r="H34" s="42" t="s">
        <v>15</v>
      </c>
    </row>
    <row r="35" s="2" customFormat="1" ht="34" customHeight="1" spans="1:8">
      <c r="A35" s="37" t="s">
        <v>369</v>
      </c>
      <c r="B35" s="38">
        <v>1.5</v>
      </c>
      <c r="C35" s="39" t="s">
        <v>371</v>
      </c>
      <c r="D35" s="39" t="s">
        <v>372</v>
      </c>
      <c r="E35" s="39" t="s">
        <v>393</v>
      </c>
      <c r="F35" s="40">
        <v>195</v>
      </c>
      <c r="G35" s="41">
        <f t="shared" si="0"/>
        <v>292.5</v>
      </c>
      <c r="H35" s="42" t="s">
        <v>15</v>
      </c>
    </row>
    <row r="36" s="2" customFormat="1" ht="34" customHeight="1" spans="1:8">
      <c r="A36" s="37" t="s">
        <v>369</v>
      </c>
      <c r="B36" s="38">
        <v>0.4</v>
      </c>
      <c r="C36" s="39" t="s">
        <v>371</v>
      </c>
      <c r="D36" s="39" t="s">
        <v>372</v>
      </c>
      <c r="E36" s="39" t="s">
        <v>394</v>
      </c>
      <c r="F36" s="40">
        <v>195</v>
      </c>
      <c r="G36" s="41">
        <f t="shared" si="0"/>
        <v>78</v>
      </c>
      <c r="H36" s="42" t="s">
        <v>15</v>
      </c>
    </row>
    <row r="37" s="2" customFormat="1" ht="34" customHeight="1" spans="1:8">
      <c r="A37" s="37" t="s">
        <v>369</v>
      </c>
      <c r="B37" s="38">
        <v>0.3</v>
      </c>
      <c r="C37" s="39" t="s">
        <v>371</v>
      </c>
      <c r="D37" s="39" t="s">
        <v>372</v>
      </c>
      <c r="E37" s="39" t="s">
        <v>395</v>
      </c>
      <c r="F37" s="40">
        <v>195</v>
      </c>
      <c r="G37" s="41">
        <f t="shared" si="0"/>
        <v>58.5</v>
      </c>
      <c r="H37" s="42" t="s">
        <v>15</v>
      </c>
    </row>
    <row r="38" s="2" customFormat="1" ht="34" customHeight="1" spans="1:8">
      <c r="A38" s="37" t="s">
        <v>369</v>
      </c>
      <c r="B38" s="38">
        <v>0.6</v>
      </c>
      <c r="C38" s="39" t="s">
        <v>371</v>
      </c>
      <c r="D38" s="39" t="s">
        <v>372</v>
      </c>
      <c r="E38" s="39" t="s">
        <v>396</v>
      </c>
      <c r="F38" s="40">
        <v>195</v>
      </c>
      <c r="G38" s="41">
        <f t="shared" si="0"/>
        <v>117</v>
      </c>
      <c r="H38" s="42" t="s">
        <v>15</v>
      </c>
    </row>
    <row r="39" s="2" customFormat="1" ht="34" customHeight="1" spans="1:8">
      <c r="A39" s="37" t="s">
        <v>369</v>
      </c>
      <c r="B39" s="38">
        <v>1.2</v>
      </c>
      <c r="C39" s="39" t="s">
        <v>371</v>
      </c>
      <c r="D39" s="39" t="s">
        <v>372</v>
      </c>
      <c r="E39" s="39" t="s">
        <v>397</v>
      </c>
      <c r="F39" s="40">
        <v>195</v>
      </c>
      <c r="G39" s="41">
        <f t="shared" si="0"/>
        <v>234</v>
      </c>
      <c r="H39" s="42" t="s">
        <v>15</v>
      </c>
    </row>
    <row r="40" s="2" customFormat="1" ht="34" customHeight="1" spans="1:8">
      <c r="A40" s="37" t="s">
        <v>369</v>
      </c>
      <c r="B40" s="38">
        <v>1.7</v>
      </c>
      <c r="C40" s="39" t="s">
        <v>371</v>
      </c>
      <c r="D40" s="39" t="s">
        <v>372</v>
      </c>
      <c r="E40" s="39" t="s">
        <v>398</v>
      </c>
      <c r="F40" s="40">
        <v>195</v>
      </c>
      <c r="G40" s="41">
        <f t="shared" si="0"/>
        <v>331.5</v>
      </c>
      <c r="H40" s="42" t="s">
        <v>15</v>
      </c>
    </row>
    <row r="41" s="2" customFormat="1" ht="34" customHeight="1" spans="1:8">
      <c r="A41" s="37" t="s">
        <v>369</v>
      </c>
      <c r="B41" s="38">
        <v>1.8</v>
      </c>
      <c r="C41" s="39" t="s">
        <v>371</v>
      </c>
      <c r="D41" s="39" t="s">
        <v>372</v>
      </c>
      <c r="E41" s="39" t="s">
        <v>399</v>
      </c>
      <c r="F41" s="40">
        <v>195</v>
      </c>
      <c r="G41" s="41">
        <f t="shared" si="0"/>
        <v>351</v>
      </c>
      <c r="H41" s="42" t="s">
        <v>15</v>
      </c>
    </row>
    <row r="42" s="2" customFormat="1" ht="34" customHeight="1" spans="1:8">
      <c r="A42" s="37" t="s">
        <v>369</v>
      </c>
      <c r="B42" s="38">
        <v>2.1</v>
      </c>
      <c r="C42" s="39" t="s">
        <v>371</v>
      </c>
      <c r="D42" s="39" t="s">
        <v>372</v>
      </c>
      <c r="E42" s="39" t="s">
        <v>400</v>
      </c>
      <c r="F42" s="40">
        <v>195</v>
      </c>
      <c r="G42" s="41">
        <f t="shared" si="0"/>
        <v>409.5</v>
      </c>
      <c r="H42" s="42" t="s">
        <v>15</v>
      </c>
    </row>
    <row r="43" s="2" customFormat="1" ht="34" customHeight="1" spans="1:8">
      <c r="A43" s="37" t="s">
        <v>369</v>
      </c>
      <c r="B43" s="38">
        <v>0.8</v>
      </c>
      <c r="C43" s="39" t="s">
        <v>371</v>
      </c>
      <c r="D43" s="39" t="s">
        <v>372</v>
      </c>
      <c r="E43" s="39" t="s">
        <v>401</v>
      </c>
      <c r="F43" s="40">
        <v>195</v>
      </c>
      <c r="G43" s="41">
        <f t="shared" si="0"/>
        <v>156</v>
      </c>
      <c r="H43" s="42" t="s">
        <v>15</v>
      </c>
    </row>
    <row r="44" s="2" customFormat="1" ht="34" customHeight="1" spans="1:8">
      <c r="A44" s="37" t="s">
        <v>369</v>
      </c>
      <c r="B44" s="38">
        <v>0.6</v>
      </c>
      <c r="C44" s="39" t="s">
        <v>371</v>
      </c>
      <c r="D44" s="39" t="s">
        <v>372</v>
      </c>
      <c r="E44" s="39" t="s">
        <v>402</v>
      </c>
      <c r="F44" s="40">
        <v>195</v>
      </c>
      <c r="G44" s="41">
        <f t="shared" si="0"/>
        <v>117</v>
      </c>
      <c r="H44" s="42" t="s">
        <v>15</v>
      </c>
    </row>
    <row r="45" s="2" customFormat="1" ht="34" customHeight="1" spans="1:8">
      <c r="A45" s="37" t="s">
        <v>369</v>
      </c>
      <c r="B45" s="38">
        <v>2.5</v>
      </c>
      <c r="C45" s="39" t="s">
        <v>371</v>
      </c>
      <c r="D45" s="39" t="s">
        <v>372</v>
      </c>
      <c r="E45" s="39" t="s">
        <v>403</v>
      </c>
      <c r="F45" s="40">
        <v>195</v>
      </c>
      <c r="G45" s="41">
        <f t="shared" si="0"/>
        <v>487.5</v>
      </c>
      <c r="H45" s="42" t="s">
        <v>15</v>
      </c>
    </row>
    <row r="46" s="2" customFormat="1" ht="34" customHeight="1" spans="1:8">
      <c r="A46" s="37" t="s">
        <v>369</v>
      </c>
      <c r="B46" s="38">
        <v>0.7</v>
      </c>
      <c r="C46" s="39" t="s">
        <v>371</v>
      </c>
      <c r="D46" s="39" t="s">
        <v>372</v>
      </c>
      <c r="E46" s="39" t="s">
        <v>404</v>
      </c>
      <c r="F46" s="40">
        <v>195</v>
      </c>
      <c r="G46" s="41">
        <f t="shared" si="0"/>
        <v>136.5</v>
      </c>
      <c r="H46" s="42" t="s">
        <v>15</v>
      </c>
    </row>
    <row r="47" s="2" customFormat="1" ht="34" customHeight="1" spans="1:8">
      <c r="A47" s="37" t="s">
        <v>369</v>
      </c>
      <c r="B47" s="38">
        <v>0.6</v>
      </c>
      <c r="C47" s="39" t="s">
        <v>371</v>
      </c>
      <c r="D47" s="39" t="s">
        <v>372</v>
      </c>
      <c r="E47" s="39" t="s">
        <v>405</v>
      </c>
      <c r="F47" s="40">
        <v>195</v>
      </c>
      <c r="G47" s="41">
        <f t="shared" si="0"/>
        <v>117</v>
      </c>
      <c r="H47" s="42" t="s">
        <v>15</v>
      </c>
    </row>
    <row r="48" s="2" customFormat="1" ht="34" customHeight="1" spans="1:8">
      <c r="A48" s="37" t="s">
        <v>369</v>
      </c>
      <c r="B48" s="38">
        <v>1.2</v>
      </c>
      <c r="C48" s="39" t="s">
        <v>371</v>
      </c>
      <c r="D48" s="39" t="s">
        <v>372</v>
      </c>
      <c r="E48" s="39" t="s">
        <v>406</v>
      </c>
      <c r="F48" s="40">
        <v>195</v>
      </c>
      <c r="G48" s="41">
        <f t="shared" si="0"/>
        <v>234</v>
      </c>
      <c r="H48" s="42" t="s">
        <v>15</v>
      </c>
    </row>
    <row r="49" s="2" customFormat="1" ht="34" customHeight="1" spans="1:8">
      <c r="A49" s="37" t="s">
        <v>369</v>
      </c>
      <c r="B49" s="38">
        <v>1.5</v>
      </c>
      <c r="C49" s="39" t="s">
        <v>371</v>
      </c>
      <c r="D49" s="39" t="s">
        <v>372</v>
      </c>
      <c r="E49" s="39" t="s">
        <v>407</v>
      </c>
      <c r="F49" s="40">
        <v>195</v>
      </c>
      <c r="G49" s="41">
        <f t="shared" si="0"/>
        <v>292.5</v>
      </c>
      <c r="H49" s="42" t="s">
        <v>15</v>
      </c>
    </row>
    <row r="50" s="2" customFormat="1" ht="34" customHeight="1" spans="1:8">
      <c r="A50" s="37" t="s">
        <v>369</v>
      </c>
      <c r="B50" s="38">
        <v>0.3</v>
      </c>
      <c r="C50" s="39" t="s">
        <v>371</v>
      </c>
      <c r="D50" s="39" t="s">
        <v>372</v>
      </c>
      <c r="E50" s="39" t="s">
        <v>408</v>
      </c>
      <c r="F50" s="40">
        <v>195</v>
      </c>
      <c r="G50" s="41">
        <f t="shared" si="0"/>
        <v>58.5</v>
      </c>
      <c r="H50" s="42" t="s">
        <v>15</v>
      </c>
    </row>
    <row r="51" s="2" customFormat="1" ht="34" customHeight="1" spans="1:8">
      <c r="A51" s="37" t="s">
        <v>369</v>
      </c>
      <c r="B51" s="38">
        <v>0.9</v>
      </c>
      <c r="C51" s="39" t="s">
        <v>371</v>
      </c>
      <c r="D51" s="39" t="s">
        <v>372</v>
      </c>
      <c r="E51" s="39" t="s">
        <v>409</v>
      </c>
      <c r="F51" s="40">
        <v>195</v>
      </c>
      <c r="G51" s="41">
        <f t="shared" si="0"/>
        <v>175.5</v>
      </c>
      <c r="H51" s="42" t="s">
        <v>15</v>
      </c>
    </row>
    <row r="52" s="2" customFormat="1" ht="34" customHeight="1" spans="1:8">
      <c r="A52" s="37" t="s">
        <v>369</v>
      </c>
      <c r="B52" s="38">
        <v>0.6</v>
      </c>
      <c r="C52" s="39" t="s">
        <v>371</v>
      </c>
      <c r="D52" s="39" t="s">
        <v>372</v>
      </c>
      <c r="E52" s="39" t="s">
        <v>410</v>
      </c>
      <c r="F52" s="40">
        <v>195</v>
      </c>
      <c r="G52" s="41">
        <f t="shared" si="0"/>
        <v>117</v>
      </c>
      <c r="H52" s="42" t="s">
        <v>15</v>
      </c>
    </row>
    <row r="53" s="2" customFormat="1" ht="34" customHeight="1" spans="1:8">
      <c r="A53" s="37" t="s">
        <v>369</v>
      </c>
      <c r="B53" s="38">
        <v>3</v>
      </c>
      <c r="C53" s="39" t="s">
        <v>371</v>
      </c>
      <c r="D53" s="39" t="s">
        <v>372</v>
      </c>
      <c r="E53" s="39" t="s">
        <v>411</v>
      </c>
      <c r="F53" s="40">
        <v>195</v>
      </c>
      <c r="G53" s="41">
        <f t="shared" si="0"/>
        <v>585</v>
      </c>
      <c r="H53" s="42" t="s">
        <v>15</v>
      </c>
    </row>
    <row r="54" s="2" customFormat="1" ht="34" customHeight="1" spans="1:8">
      <c r="A54" s="37" t="s">
        <v>369</v>
      </c>
      <c r="B54" s="38">
        <v>0.4</v>
      </c>
      <c r="C54" s="39" t="s">
        <v>371</v>
      </c>
      <c r="D54" s="39" t="s">
        <v>372</v>
      </c>
      <c r="E54" s="39" t="s">
        <v>412</v>
      </c>
      <c r="F54" s="40">
        <v>195</v>
      </c>
      <c r="G54" s="41">
        <f t="shared" si="0"/>
        <v>78</v>
      </c>
      <c r="H54" s="42" t="s">
        <v>15</v>
      </c>
    </row>
    <row r="55" s="2" customFormat="1" ht="34" customHeight="1" spans="1:8">
      <c r="A55" s="37" t="s">
        <v>369</v>
      </c>
      <c r="B55" s="38">
        <v>9.9</v>
      </c>
      <c r="C55" s="39" t="s">
        <v>371</v>
      </c>
      <c r="D55" s="39" t="s">
        <v>372</v>
      </c>
      <c r="E55" s="39" t="s">
        <v>413</v>
      </c>
      <c r="F55" s="40">
        <v>195</v>
      </c>
      <c r="G55" s="41">
        <f t="shared" si="0"/>
        <v>1930.5</v>
      </c>
      <c r="H55" s="42" t="s">
        <v>15</v>
      </c>
    </row>
    <row r="56" s="2" customFormat="1" ht="34" customHeight="1" spans="1:8">
      <c r="A56" s="37" t="s">
        <v>369</v>
      </c>
      <c r="B56" s="38">
        <v>0.7</v>
      </c>
      <c r="C56" s="39" t="s">
        <v>371</v>
      </c>
      <c r="D56" s="39" t="s">
        <v>372</v>
      </c>
      <c r="E56" s="39" t="s">
        <v>414</v>
      </c>
      <c r="F56" s="40">
        <v>195</v>
      </c>
      <c r="G56" s="41">
        <f t="shared" si="0"/>
        <v>136.5</v>
      </c>
      <c r="H56" s="42" t="s">
        <v>15</v>
      </c>
    </row>
    <row r="57" s="2" customFormat="1" ht="34" customHeight="1" spans="1:8">
      <c r="A57" s="37" t="s">
        <v>369</v>
      </c>
      <c r="B57" s="38">
        <v>0.5</v>
      </c>
      <c r="C57" s="39" t="s">
        <v>371</v>
      </c>
      <c r="D57" s="39" t="s">
        <v>372</v>
      </c>
      <c r="E57" s="39" t="s">
        <v>415</v>
      </c>
      <c r="F57" s="40">
        <v>195</v>
      </c>
      <c r="G57" s="41">
        <f t="shared" si="0"/>
        <v>97.5</v>
      </c>
      <c r="H57" s="42" t="s">
        <v>15</v>
      </c>
    </row>
    <row r="58" s="2" customFormat="1" ht="34" customHeight="1" spans="1:8">
      <c r="A58" s="37" t="s">
        <v>369</v>
      </c>
      <c r="B58" s="38">
        <v>0.9</v>
      </c>
      <c r="C58" s="39" t="s">
        <v>371</v>
      </c>
      <c r="D58" s="39" t="s">
        <v>372</v>
      </c>
      <c r="E58" s="39" t="s">
        <v>416</v>
      </c>
      <c r="F58" s="40">
        <v>195</v>
      </c>
      <c r="G58" s="41">
        <f t="shared" si="0"/>
        <v>175.5</v>
      </c>
      <c r="H58" s="42" t="s">
        <v>15</v>
      </c>
    </row>
    <row r="59" s="2" customFormat="1" ht="34" customHeight="1" spans="1:8">
      <c r="A59" s="37" t="s">
        <v>369</v>
      </c>
      <c r="B59" s="38">
        <v>1.3</v>
      </c>
      <c r="C59" s="39" t="s">
        <v>371</v>
      </c>
      <c r="D59" s="39" t="s">
        <v>372</v>
      </c>
      <c r="E59" s="39" t="s">
        <v>417</v>
      </c>
      <c r="F59" s="40">
        <v>195</v>
      </c>
      <c r="G59" s="41">
        <f t="shared" si="0"/>
        <v>253.5</v>
      </c>
      <c r="H59" s="42" t="s">
        <v>15</v>
      </c>
    </row>
    <row r="60" s="2" customFormat="1" ht="34" customHeight="1" spans="1:8">
      <c r="A60" s="37" t="s">
        <v>369</v>
      </c>
      <c r="B60" s="38">
        <v>1</v>
      </c>
      <c r="C60" s="39" t="s">
        <v>371</v>
      </c>
      <c r="D60" s="39" t="s">
        <v>372</v>
      </c>
      <c r="E60" s="39" t="s">
        <v>418</v>
      </c>
      <c r="F60" s="40">
        <v>195</v>
      </c>
      <c r="G60" s="41">
        <f t="shared" si="0"/>
        <v>195</v>
      </c>
      <c r="H60" s="42" t="s">
        <v>15</v>
      </c>
    </row>
    <row r="61" s="2" customFormat="1" ht="34" customHeight="1" spans="1:8">
      <c r="A61" s="37" t="s">
        <v>369</v>
      </c>
      <c r="B61" s="38">
        <v>2</v>
      </c>
      <c r="C61" s="39" t="s">
        <v>371</v>
      </c>
      <c r="D61" s="39" t="s">
        <v>372</v>
      </c>
      <c r="E61" s="39" t="s">
        <v>419</v>
      </c>
      <c r="F61" s="40">
        <v>195</v>
      </c>
      <c r="G61" s="41">
        <f t="shared" si="0"/>
        <v>390</v>
      </c>
      <c r="H61" s="42" t="s">
        <v>15</v>
      </c>
    </row>
    <row r="62" s="2" customFormat="1" ht="34" customHeight="1" spans="1:8">
      <c r="A62" s="37" t="s">
        <v>369</v>
      </c>
      <c r="B62" s="38">
        <v>1</v>
      </c>
      <c r="C62" s="39" t="s">
        <v>371</v>
      </c>
      <c r="D62" s="39" t="s">
        <v>372</v>
      </c>
      <c r="E62" s="39" t="s">
        <v>420</v>
      </c>
      <c r="F62" s="40">
        <v>195</v>
      </c>
      <c r="G62" s="41">
        <f t="shared" si="0"/>
        <v>195</v>
      </c>
      <c r="H62" s="42" t="s">
        <v>15</v>
      </c>
    </row>
    <row r="63" s="2" customFormat="1" ht="34" customHeight="1" spans="1:8">
      <c r="A63" s="37" t="s">
        <v>369</v>
      </c>
      <c r="B63" s="38">
        <v>1</v>
      </c>
      <c r="C63" s="39" t="s">
        <v>371</v>
      </c>
      <c r="D63" s="39" t="s">
        <v>372</v>
      </c>
      <c r="E63" s="39" t="s">
        <v>421</v>
      </c>
      <c r="F63" s="40">
        <v>195</v>
      </c>
      <c r="G63" s="41">
        <f t="shared" si="0"/>
        <v>195</v>
      </c>
      <c r="H63" s="42" t="s">
        <v>15</v>
      </c>
    </row>
    <row r="64" s="2" customFormat="1" ht="34" customHeight="1" spans="1:8">
      <c r="A64" s="37" t="s">
        <v>369</v>
      </c>
      <c r="B64" s="38">
        <v>1</v>
      </c>
      <c r="C64" s="39" t="s">
        <v>371</v>
      </c>
      <c r="D64" s="39" t="s">
        <v>372</v>
      </c>
      <c r="E64" s="39" t="s">
        <v>422</v>
      </c>
      <c r="F64" s="40">
        <v>195</v>
      </c>
      <c r="G64" s="41">
        <f t="shared" si="0"/>
        <v>195</v>
      </c>
      <c r="H64" s="42" t="s">
        <v>15</v>
      </c>
    </row>
    <row r="65" s="2" customFormat="1" ht="34" customHeight="1" spans="1:8">
      <c r="A65" s="37" t="s">
        <v>369</v>
      </c>
      <c r="B65" s="38">
        <v>2</v>
      </c>
      <c r="C65" s="39" t="s">
        <v>371</v>
      </c>
      <c r="D65" s="39" t="s">
        <v>372</v>
      </c>
      <c r="E65" s="39" t="s">
        <v>423</v>
      </c>
      <c r="F65" s="40">
        <v>195</v>
      </c>
      <c r="G65" s="41">
        <f t="shared" si="0"/>
        <v>390</v>
      </c>
      <c r="H65" s="42" t="s">
        <v>15</v>
      </c>
    </row>
    <row r="66" s="2" customFormat="1" ht="34" customHeight="1" spans="1:8">
      <c r="A66" s="37" t="s">
        <v>369</v>
      </c>
      <c r="B66" s="38">
        <v>0.8</v>
      </c>
      <c r="C66" s="39" t="s">
        <v>371</v>
      </c>
      <c r="D66" s="39" t="s">
        <v>372</v>
      </c>
      <c r="E66" s="39" t="s">
        <v>424</v>
      </c>
      <c r="F66" s="40">
        <v>195</v>
      </c>
      <c r="G66" s="41">
        <f t="shared" si="0"/>
        <v>156</v>
      </c>
      <c r="H66" s="42" t="s">
        <v>15</v>
      </c>
    </row>
    <row r="67" s="2" customFormat="1" ht="34" customHeight="1" spans="1:8">
      <c r="A67" s="37" t="s">
        <v>369</v>
      </c>
      <c r="B67" s="38">
        <v>0.8</v>
      </c>
      <c r="C67" s="39" t="s">
        <v>371</v>
      </c>
      <c r="D67" s="39" t="s">
        <v>372</v>
      </c>
      <c r="E67" s="39" t="s">
        <v>425</v>
      </c>
      <c r="F67" s="40">
        <v>195</v>
      </c>
      <c r="G67" s="41">
        <f t="shared" si="0"/>
        <v>156</v>
      </c>
      <c r="H67" s="42" t="s">
        <v>15</v>
      </c>
    </row>
    <row r="68" s="2" customFormat="1" ht="34" customHeight="1" spans="1:8">
      <c r="A68" s="37" t="s">
        <v>369</v>
      </c>
      <c r="B68" s="38">
        <v>1.1</v>
      </c>
      <c r="C68" s="39" t="s">
        <v>371</v>
      </c>
      <c r="D68" s="39" t="s">
        <v>372</v>
      </c>
      <c r="E68" s="39" t="s">
        <v>426</v>
      </c>
      <c r="F68" s="40">
        <v>195</v>
      </c>
      <c r="G68" s="41">
        <f t="shared" si="0"/>
        <v>214.5</v>
      </c>
      <c r="H68" s="42" t="s">
        <v>15</v>
      </c>
    </row>
    <row r="69" s="2" customFormat="1" ht="34" customHeight="1" spans="1:8">
      <c r="A69" s="37" t="s">
        <v>369</v>
      </c>
      <c r="B69" s="38">
        <v>1.8</v>
      </c>
      <c r="C69" s="39" t="s">
        <v>371</v>
      </c>
      <c r="D69" s="39" t="s">
        <v>372</v>
      </c>
      <c r="E69" s="39" t="s">
        <v>427</v>
      </c>
      <c r="F69" s="40">
        <v>195</v>
      </c>
      <c r="G69" s="41">
        <f t="shared" si="0"/>
        <v>351</v>
      </c>
      <c r="H69" s="42" t="s">
        <v>15</v>
      </c>
    </row>
    <row r="70" s="2" customFormat="1" ht="34" customHeight="1" spans="1:8">
      <c r="A70" s="37" t="s">
        <v>369</v>
      </c>
      <c r="B70" s="38">
        <v>3.3</v>
      </c>
      <c r="C70" s="39" t="s">
        <v>371</v>
      </c>
      <c r="D70" s="39" t="s">
        <v>372</v>
      </c>
      <c r="E70" s="39" t="s">
        <v>428</v>
      </c>
      <c r="F70" s="40">
        <v>195</v>
      </c>
      <c r="G70" s="41">
        <f t="shared" si="0"/>
        <v>643.5</v>
      </c>
      <c r="H70" s="42" t="s">
        <v>15</v>
      </c>
    </row>
    <row r="71" s="2" customFormat="1" ht="34" customHeight="1" spans="1:8">
      <c r="A71" s="37" t="s">
        <v>369</v>
      </c>
      <c r="B71" s="38">
        <v>0.3</v>
      </c>
      <c r="C71" s="39" t="s">
        <v>371</v>
      </c>
      <c r="D71" s="39" t="s">
        <v>372</v>
      </c>
      <c r="E71" s="39" t="s">
        <v>429</v>
      </c>
      <c r="F71" s="40">
        <v>195</v>
      </c>
      <c r="G71" s="41">
        <f t="shared" si="0"/>
        <v>58.5</v>
      </c>
      <c r="H71" s="42" t="s">
        <v>15</v>
      </c>
    </row>
    <row r="72" s="2" customFormat="1" ht="34" customHeight="1" spans="1:8">
      <c r="A72" s="37" t="s">
        <v>369</v>
      </c>
      <c r="B72" s="38">
        <v>2.2</v>
      </c>
      <c r="C72" s="39" t="s">
        <v>371</v>
      </c>
      <c r="D72" s="39" t="s">
        <v>372</v>
      </c>
      <c r="E72" s="39" t="s">
        <v>430</v>
      </c>
      <c r="F72" s="40">
        <v>195</v>
      </c>
      <c r="G72" s="41">
        <f t="shared" si="0"/>
        <v>429</v>
      </c>
      <c r="H72" s="42" t="s">
        <v>15</v>
      </c>
    </row>
    <row r="73" s="2" customFormat="1" ht="34" customHeight="1" spans="1:8">
      <c r="A73" s="37" t="s">
        <v>369</v>
      </c>
      <c r="B73" s="38">
        <v>0.5</v>
      </c>
      <c r="C73" s="39" t="s">
        <v>371</v>
      </c>
      <c r="D73" s="39" t="s">
        <v>372</v>
      </c>
      <c r="E73" s="39" t="s">
        <v>431</v>
      </c>
      <c r="F73" s="40">
        <v>195</v>
      </c>
      <c r="G73" s="41">
        <f t="shared" ref="G73:G136" si="1">B73*F73</f>
        <v>97.5</v>
      </c>
      <c r="H73" s="42" t="s">
        <v>15</v>
      </c>
    </row>
    <row r="74" s="2" customFormat="1" ht="34" customHeight="1" spans="1:8">
      <c r="A74" s="37" t="s">
        <v>369</v>
      </c>
      <c r="B74" s="38">
        <v>3</v>
      </c>
      <c r="C74" s="39" t="s">
        <v>371</v>
      </c>
      <c r="D74" s="39" t="s">
        <v>372</v>
      </c>
      <c r="E74" s="39" t="s">
        <v>432</v>
      </c>
      <c r="F74" s="40">
        <v>195</v>
      </c>
      <c r="G74" s="41">
        <f t="shared" si="1"/>
        <v>585</v>
      </c>
      <c r="H74" s="42" t="s">
        <v>15</v>
      </c>
    </row>
    <row r="75" s="2" customFormat="1" ht="34" customHeight="1" spans="1:8">
      <c r="A75" s="37" t="s">
        <v>369</v>
      </c>
      <c r="B75" s="38">
        <v>1.5</v>
      </c>
      <c r="C75" s="39" t="s">
        <v>371</v>
      </c>
      <c r="D75" s="39" t="s">
        <v>372</v>
      </c>
      <c r="E75" s="39" t="s">
        <v>433</v>
      </c>
      <c r="F75" s="40">
        <v>195</v>
      </c>
      <c r="G75" s="41">
        <f t="shared" si="1"/>
        <v>292.5</v>
      </c>
      <c r="H75" s="42" t="s">
        <v>15</v>
      </c>
    </row>
    <row r="76" s="2" customFormat="1" ht="34" customHeight="1" spans="1:8">
      <c r="A76" s="37" t="s">
        <v>369</v>
      </c>
      <c r="B76" s="38">
        <v>1.1</v>
      </c>
      <c r="C76" s="39" t="s">
        <v>371</v>
      </c>
      <c r="D76" s="39" t="s">
        <v>372</v>
      </c>
      <c r="E76" s="39" t="s">
        <v>434</v>
      </c>
      <c r="F76" s="40">
        <v>195</v>
      </c>
      <c r="G76" s="41">
        <f t="shared" si="1"/>
        <v>214.5</v>
      </c>
      <c r="H76" s="42" t="s">
        <v>15</v>
      </c>
    </row>
    <row r="77" s="2" customFormat="1" ht="34" customHeight="1" spans="1:8">
      <c r="A77" s="37" t="s">
        <v>369</v>
      </c>
      <c r="B77" s="38">
        <v>0.6</v>
      </c>
      <c r="C77" s="39" t="s">
        <v>371</v>
      </c>
      <c r="D77" s="39" t="s">
        <v>372</v>
      </c>
      <c r="E77" s="39" t="s">
        <v>435</v>
      </c>
      <c r="F77" s="40">
        <v>195</v>
      </c>
      <c r="G77" s="41">
        <f t="shared" si="1"/>
        <v>117</v>
      </c>
      <c r="H77" s="42" t="s">
        <v>15</v>
      </c>
    </row>
    <row r="78" s="2" customFormat="1" ht="34" customHeight="1" spans="1:8">
      <c r="A78" s="37" t="s">
        <v>369</v>
      </c>
      <c r="B78" s="38">
        <v>1.1</v>
      </c>
      <c r="C78" s="39" t="s">
        <v>371</v>
      </c>
      <c r="D78" s="39" t="s">
        <v>372</v>
      </c>
      <c r="E78" s="39" t="s">
        <v>436</v>
      </c>
      <c r="F78" s="40">
        <v>195</v>
      </c>
      <c r="G78" s="41">
        <f t="shared" si="1"/>
        <v>214.5</v>
      </c>
      <c r="H78" s="42" t="s">
        <v>15</v>
      </c>
    </row>
    <row r="79" s="2" customFormat="1" ht="34" customHeight="1" spans="1:8">
      <c r="A79" s="37" t="s">
        <v>369</v>
      </c>
      <c r="B79" s="38">
        <v>0.7</v>
      </c>
      <c r="C79" s="39" t="s">
        <v>371</v>
      </c>
      <c r="D79" s="39" t="s">
        <v>372</v>
      </c>
      <c r="E79" s="39" t="s">
        <v>21</v>
      </c>
      <c r="F79" s="40">
        <v>195</v>
      </c>
      <c r="G79" s="41">
        <f t="shared" si="1"/>
        <v>136.5</v>
      </c>
      <c r="H79" s="42" t="s">
        <v>15</v>
      </c>
    </row>
    <row r="80" s="2" customFormat="1" ht="34" customHeight="1" spans="1:8">
      <c r="A80" s="37" t="s">
        <v>369</v>
      </c>
      <c r="B80" s="38">
        <v>0.3</v>
      </c>
      <c r="C80" s="39" t="s">
        <v>371</v>
      </c>
      <c r="D80" s="39" t="s">
        <v>372</v>
      </c>
      <c r="E80" s="39" t="s">
        <v>437</v>
      </c>
      <c r="F80" s="40">
        <v>195</v>
      </c>
      <c r="G80" s="41">
        <f t="shared" si="1"/>
        <v>58.5</v>
      </c>
      <c r="H80" s="42" t="s">
        <v>15</v>
      </c>
    </row>
    <row r="81" s="2" customFormat="1" ht="34" customHeight="1" spans="1:8">
      <c r="A81" s="37" t="s">
        <v>369</v>
      </c>
      <c r="B81" s="38">
        <v>0.6</v>
      </c>
      <c r="C81" s="39" t="s">
        <v>371</v>
      </c>
      <c r="D81" s="39" t="s">
        <v>372</v>
      </c>
      <c r="E81" s="39" t="s">
        <v>438</v>
      </c>
      <c r="F81" s="40">
        <v>195</v>
      </c>
      <c r="G81" s="41">
        <f t="shared" si="1"/>
        <v>117</v>
      </c>
      <c r="H81" s="42" t="s">
        <v>15</v>
      </c>
    </row>
    <row r="82" s="2" customFormat="1" ht="34" customHeight="1" spans="1:8">
      <c r="A82" s="37" t="s">
        <v>369</v>
      </c>
      <c r="B82" s="38">
        <v>0.7</v>
      </c>
      <c r="C82" s="39" t="s">
        <v>371</v>
      </c>
      <c r="D82" s="39" t="s">
        <v>372</v>
      </c>
      <c r="E82" s="39" t="s">
        <v>439</v>
      </c>
      <c r="F82" s="40">
        <v>195</v>
      </c>
      <c r="G82" s="41">
        <f t="shared" si="1"/>
        <v>136.5</v>
      </c>
      <c r="H82" s="42" t="s">
        <v>15</v>
      </c>
    </row>
    <row r="83" s="2" customFormat="1" ht="34" customHeight="1" spans="1:8">
      <c r="A83" s="37" t="s">
        <v>369</v>
      </c>
      <c r="B83" s="38">
        <v>1</v>
      </c>
      <c r="C83" s="39" t="s">
        <v>371</v>
      </c>
      <c r="D83" s="39" t="s">
        <v>372</v>
      </c>
      <c r="E83" s="39" t="s">
        <v>440</v>
      </c>
      <c r="F83" s="40">
        <v>195</v>
      </c>
      <c r="G83" s="41">
        <f t="shared" si="1"/>
        <v>195</v>
      </c>
      <c r="H83" s="42" t="s">
        <v>15</v>
      </c>
    </row>
    <row r="84" s="2" customFormat="1" ht="34" customHeight="1" spans="1:8">
      <c r="A84" s="37" t="s">
        <v>369</v>
      </c>
      <c r="B84" s="38">
        <v>3</v>
      </c>
      <c r="C84" s="39" t="s">
        <v>371</v>
      </c>
      <c r="D84" s="39" t="s">
        <v>372</v>
      </c>
      <c r="E84" s="39" t="s">
        <v>441</v>
      </c>
      <c r="F84" s="40">
        <v>195</v>
      </c>
      <c r="G84" s="41">
        <f t="shared" si="1"/>
        <v>585</v>
      </c>
      <c r="H84" s="42" t="s">
        <v>15</v>
      </c>
    </row>
    <row r="85" s="2" customFormat="1" ht="34" customHeight="1" spans="1:8">
      <c r="A85" s="37" t="s">
        <v>369</v>
      </c>
      <c r="B85" s="38">
        <v>10</v>
      </c>
      <c r="C85" s="39" t="s">
        <v>442</v>
      </c>
      <c r="D85" s="39" t="s">
        <v>443</v>
      </c>
      <c r="E85" s="39" t="s">
        <v>49</v>
      </c>
      <c r="F85" s="40">
        <v>195</v>
      </c>
      <c r="G85" s="41">
        <f t="shared" si="1"/>
        <v>1950</v>
      </c>
      <c r="H85" s="42" t="s">
        <v>15</v>
      </c>
    </row>
    <row r="86" s="2" customFormat="1" ht="34" customHeight="1" spans="1:8">
      <c r="A86" s="37" t="s">
        <v>369</v>
      </c>
      <c r="B86" s="38">
        <v>90</v>
      </c>
      <c r="C86" s="39" t="s">
        <v>442</v>
      </c>
      <c r="D86" s="39" t="s">
        <v>48</v>
      </c>
      <c r="E86" s="39" t="s">
        <v>252</v>
      </c>
      <c r="F86" s="40">
        <v>195</v>
      </c>
      <c r="G86" s="41">
        <f t="shared" si="1"/>
        <v>17550</v>
      </c>
      <c r="H86" s="42" t="s">
        <v>15</v>
      </c>
    </row>
    <row r="87" s="2" customFormat="1" ht="34" customHeight="1" spans="1:8">
      <c r="A87" s="37" t="s">
        <v>369</v>
      </c>
      <c r="B87" s="38">
        <v>100</v>
      </c>
      <c r="C87" s="39" t="s">
        <v>444</v>
      </c>
      <c r="D87" s="39" t="s">
        <v>50</v>
      </c>
      <c r="E87" s="39" t="s">
        <v>51</v>
      </c>
      <c r="F87" s="40">
        <v>195</v>
      </c>
      <c r="G87" s="41">
        <f t="shared" si="1"/>
        <v>19500</v>
      </c>
      <c r="H87" s="42" t="s">
        <v>15</v>
      </c>
    </row>
    <row r="88" s="2" customFormat="1" ht="34" customHeight="1" spans="1:8">
      <c r="A88" s="37" t="s">
        <v>369</v>
      </c>
      <c r="B88" s="38">
        <v>374.8</v>
      </c>
      <c r="C88" s="39" t="s">
        <v>442</v>
      </c>
      <c r="D88" s="39" t="s">
        <v>445</v>
      </c>
      <c r="E88" s="39" t="s">
        <v>446</v>
      </c>
      <c r="F88" s="40">
        <v>195</v>
      </c>
      <c r="G88" s="41">
        <f t="shared" si="1"/>
        <v>73086</v>
      </c>
      <c r="H88" s="42" t="s">
        <v>15</v>
      </c>
    </row>
    <row r="89" s="2" customFormat="1" ht="34" customHeight="1" spans="1:8">
      <c r="A89" s="37" t="s">
        <v>369</v>
      </c>
      <c r="B89" s="38">
        <v>5</v>
      </c>
      <c r="C89" s="39" t="s">
        <v>442</v>
      </c>
      <c r="D89" s="39" t="s">
        <v>52</v>
      </c>
      <c r="E89" s="39" t="s">
        <v>53</v>
      </c>
      <c r="F89" s="40">
        <v>195</v>
      </c>
      <c r="G89" s="41">
        <f t="shared" si="1"/>
        <v>975</v>
      </c>
      <c r="H89" s="42" t="s">
        <v>15</v>
      </c>
    </row>
    <row r="90" s="2" customFormat="1" ht="34" customHeight="1" spans="1:8">
      <c r="A90" s="37" t="s">
        <v>369</v>
      </c>
      <c r="B90" s="38">
        <v>2.5</v>
      </c>
      <c r="C90" s="39" t="s">
        <v>442</v>
      </c>
      <c r="D90" s="39" t="s">
        <v>52</v>
      </c>
      <c r="E90" s="39" t="s">
        <v>54</v>
      </c>
      <c r="F90" s="40">
        <v>195</v>
      </c>
      <c r="G90" s="41">
        <f t="shared" si="1"/>
        <v>487.5</v>
      </c>
      <c r="H90" s="42" t="s">
        <v>15</v>
      </c>
    </row>
    <row r="91" s="2" customFormat="1" ht="34" customHeight="1" spans="1:8">
      <c r="A91" s="37" t="s">
        <v>369</v>
      </c>
      <c r="B91" s="38">
        <v>0.875</v>
      </c>
      <c r="C91" s="39" t="s">
        <v>442</v>
      </c>
      <c r="D91" s="39" t="s">
        <v>52</v>
      </c>
      <c r="E91" s="39" t="s">
        <v>55</v>
      </c>
      <c r="F91" s="40">
        <v>195</v>
      </c>
      <c r="G91" s="41">
        <f t="shared" si="1"/>
        <v>170.625</v>
      </c>
      <c r="H91" s="42" t="s">
        <v>15</v>
      </c>
    </row>
    <row r="92" s="2" customFormat="1" ht="34" customHeight="1" spans="1:8">
      <c r="A92" s="37" t="s">
        <v>369</v>
      </c>
      <c r="B92" s="38">
        <v>2.5</v>
      </c>
      <c r="C92" s="39" t="s">
        <v>442</v>
      </c>
      <c r="D92" s="39" t="s">
        <v>52</v>
      </c>
      <c r="E92" s="39" t="s">
        <v>56</v>
      </c>
      <c r="F92" s="40">
        <v>195</v>
      </c>
      <c r="G92" s="41">
        <f t="shared" si="1"/>
        <v>487.5</v>
      </c>
      <c r="H92" s="42" t="s">
        <v>15</v>
      </c>
    </row>
    <row r="93" s="2" customFormat="1" ht="34" customHeight="1" spans="1:8">
      <c r="A93" s="37" t="s">
        <v>369</v>
      </c>
      <c r="B93" s="38">
        <v>1.25</v>
      </c>
      <c r="C93" s="39" t="s">
        <v>442</v>
      </c>
      <c r="D93" s="39" t="s">
        <v>52</v>
      </c>
      <c r="E93" s="39" t="s">
        <v>57</v>
      </c>
      <c r="F93" s="40">
        <v>195</v>
      </c>
      <c r="G93" s="41">
        <f t="shared" si="1"/>
        <v>243.75</v>
      </c>
      <c r="H93" s="42" t="s">
        <v>15</v>
      </c>
    </row>
    <row r="94" s="2" customFormat="1" ht="34" customHeight="1" spans="1:8">
      <c r="A94" s="37" t="s">
        <v>369</v>
      </c>
      <c r="B94" s="38">
        <v>2.5</v>
      </c>
      <c r="C94" s="39" t="s">
        <v>442</v>
      </c>
      <c r="D94" s="39" t="s">
        <v>52</v>
      </c>
      <c r="E94" s="39" t="s">
        <v>58</v>
      </c>
      <c r="F94" s="40">
        <v>195</v>
      </c>
      <c r="G94" s="41">
        <f t="shared" si="1"/>
        <v>487.5</v>
      </c>
      <c r="H94" s="42" t="s">
        <v>15</v>
      </c>
    </row>
    <row r="95" s="2" customFormat="1" ht="34" customHeight="1" spans="1:8">
      <c r="A95" s="37" t="s">
        <v>369</v>
      </c>
      <c r="B95" s="38">
        <v>1.25</v>
      </c>
      <c r="C95" s="39" t="s">
        <v>442</v>
      </c>
      <c r="D95" s="39" t="s">
        <v>52</v>
      </c>
      <c r="E95" s="39" t="s">
        <v>59</v>
      </c>
      <c r="F95" s="40">
        <v>195</v>
      </c>
      <c r="G95" s="41">
        <f t="shared" si="1"/>
        <v>243.75</v>
      </c>
      <c r="H95" s="42" t="s">
        <v>15</v>
      </c>
    </row>
    <row r="96" s="2" customFormat="1" ht="34" customHeight="1" spans="1:8">
      <c r="A96" s="37" t="s">
        <v>369</v>
      </c>
      <c r="B96" s="38">
        <v>5</v>
      </c>
      <c r="C96" s="39" t="s">
        <v>442</v>
      </c>
      <c r="D96" s="39" t="s">
        <v>52</v>
      </c>
      <c r="E96" s="39" t="s">
        <v>60</v>
      </c>
      <c r="F96" s="40">
        <v>195</v>
      </c>
      <c r="G96" s="41">
        <f t="shared" si="1"/>
        <v>975</v>
      </c>
      <c r="H96" s="42" t="s">
        <v>15</v>
      </c>
    </row>
    <row r="97" s="2" customFormat="1" ht="34" customHeight="1" spans="1:8">
      <c r="A97" s="37" t="s">
        <v>369</v>
      </c>
      <c r="B97" s="38">
        <v>3.75</v>
      </c>
      <c r="C97" s="39" t="s">
        <v>442</v>
      </c>
      <c r="D97" s="39" t="s">
        <v>52</v>
      </c>
      <c r="E97" s="39" t="s">
        <v>61</v>
      </c>
      <c r="F97" s="40">
        <v>195</v>
      </c>
      <c r="G97" s="41">
        <f t="shared" si="1"/>
        <v>731.25</v>
      </c>
      <c r="H97" s="42" t="s">
        <v>15</v>
      </c>
    </row>
    <row r="98" s="2" customFormat="1" ht="34" customHeight="1" spans="1:8">
      <c r="A98" s="37" t="s">
        <v>369</v>
      </c>
      <c r="B98" s="38">
        <v>2.5</v>
      </c>
      <c r="C98" s="39" t="s">
        <v>442</v>
      </c>
      <c r="D98" s="39" t="s">
        <v>52</v>
      </c>
      <c r="E98" s="39" t="s">
        <v>62</v>
      </c>
      <c r="F98" s="40">
        <v>195</v>
      </c>
      <c r="G98" s="41">
        <f t="shared" si="1"/>
        <v>487.5</v>
      </c>
      <c r="H98" s="42" t="s">
        <v>15</v>
      </c>
    </row>
    <row r="99" s="2" customFormat="1" ht="34" customHeight="1" spans="1:8">
      <c r="A99" s="37" t="s">
        <v>369</v>
      </c>
      <c r="B99" s="38">
        <v>2.5</v>
      </c>
      <c r="C99" s="39" t="s">
        <v>442</v>
      </c>
      <c r="D99" s="39" t="s">
        <v>52</v>
      </c>
      <c r="E99" s="39" t="s">
        <v>63</v>
      </c>
      <c r="F99" s="40">
        <v>195</v>
      </c>
      <c r="G99" s="41">
        <f t="shared" si="1"/>
        <v>487.5</v>
      </c>
      <c r="H99" s="42" t="s">
        <v>15</v>
      </c>
    </row>
    <row r="100" s="2" customFormat="1" ht="34" customHeight="1" spans="1:8">
      <c r="A100" s="37" t="s">
        <v>369</v>
      </c>
      <c r="B100" s="38">
        <v>2.5</v>
      </c>
      <c r="C100" s="39" t="s">
        <v>442</v>
      </c>
      <c r="D100" s="39" t="s">
        <v>52</v>
      </c>
      <c r="E100" s="39" t="s">
        <v>64</v>
      </c>
      <c r="F100" s="40">
        <v>195</v>
      </c>
      <c r="G100" s="41">
        <f t="shared" si="1"/>
        <v>487.5</v>
      </c>
      <c r="H100" s="42" t="s">
        <v>15</v>
      </c>
    </row>
    <row r="101" s="2" customFormat="1" ht="34" customHeight="1" spans="1:8">
      <c r="A101" s="37" t="s">
        <v>369</v>
      </c>
      <c r="B101" s="38">
        <v>1.25</v>
      </c>
      <c r="C101" s="39" t="s">
        <v>442</v>
      </c>
      <c r="D101" s="39" t="s">
        <v>52</v>
      </c>
      <c r="E101" s="39" t="s">
        <v>144</v>
      </c>
      <c r="F101" s="40">
        <v>195</v>
      </c>
      <c r="G101" s="41">
        <f t="shared" si="1"/>
        <v>243.75</v>
      </c>
      <c r="H101" s="42" t="s">
        <v>15</v>
      </c>
    </row>
    <row r="102" s="2" customFormat="1" ht="34" customHeight="1" spans="1:8">
      <c r="A102" s="37" t="s">
        <v>369</v>
      </c>
      <c r="B102" s="38">
        <v>1.25</v>
      </c>
      <c r="C102" s="39" t="s">
        <v>442</v>
      </c>
      <c r="D102" s="39" t="s">
        <v>52</v>
      </c>
      <c r="E102" s="39" t="s">
        <v>447</v>
      </c>
      <c r="F102" s="40">
        <v>195</v>
      </c>
      <c r="G102" s="41">
        <f t="shared" si="1"/>
        <v>243.75</v>
      </c>
      <c r="H102" s="42" t="s">
        <v>15</v>
      </c>
    </row>
    <row r="103" s="2" customFormat="1" ht="34" customHeight="1" spans="1:8">
      <c r="A103" s="37" t="s">
        <v>369</v>
      </c>
      <c r="B103" s="38">
        <v>1.25</v>
      </c>
      <c r="C103" s="39" t="s">
        <v>442</v>
      </c>
      <c r="D103" s="39" t="s">
        <v>52</v>
      </c>
      <c r="E103" s="39" t="s">
        <v>448</v>
      </c>
      <c r="F103" s="40">
        <v>195</v>
      </c>
      <c r="G103" s="41">
        <f t="shared" si="1"/>
        <v>243.75</v>
      </c>
      <c r="H103" s="42" t="s">
        <v>15</v>
      </c>
    </row>
    <row r="104" s="2" customFormat="1" ht="34" customHeight="1" spans="1:8">
      <c r="A104" s="37" t="s">
        <v>369</v>
      </c>
      <c r="B104" s="38">
        <v>2.5</v>
      </c>
      <c r="C104" s="39" t="s">
        <v>442</v>
      </c>
      <c r="D104" s="39" t="s">
        <v>52</v>
      </c>
      <c r="E104" s="39" t="s">
        <v>449</v>
      </c>
      <c r="F104" s="40">
        <v>195</v>
      </c>
      <c r="G104" s="41">
        <f t="shared" si="1"/>
        <v>487.5</v>
      </c>
      <c r="H104" s="42" t="s">
        <v>15</v>
      </c>
    </row>
    <row r="105" s="2" customFormat="1" ht="34" customHeight="1" spans="1:8">
      <c r="A105" s="37" t="s">
        <v>369</v>
      </c>
      <c r="B105" s="38">
        <v>1.25</v>
      </c>
      <c r="C105" s="39" t="s">
        <v>442</v>
      </c>
      <c r="D105" s="39" t="s">
        <v>52</v>
      </c>
      <c r="E105" s="39" t="s">
        <v>450</v>
      </c>
      <c r="F105" s="40">
        <v>195</v>
      </c>
      <c r="G105" s="41">
        <f t="shared" si="1"/>
        <v>243.75</v>
      </c>
      <c r="H105" s="42" t="s">
        <v>15</v>
      </c>
    </row>
    <row r="106" s="2" customFormat="1" ht="34" customHeight="1" spans="1:8">
      <c r="A106" s="37" t="s">
        <v>369</v>
      </c>
      <c r="B106" s="38">
        <v>2.5</v>
      </c>
      <c r="C106" s="39" t="s">
        <v>442</v>
      </c>
      <c r="D106" s="39" t="s">
        <v>52</v>
      </c>
      <c r="E106" s="39" t="s">
        <v>65</v>
      </c>
      <c r="F106" s="40">
        <v>195</v>
      </c>
      <c r="G106" s="41">
        <f t="shared" si="1"/>
        <v>487.5</v>
      </c>
      <c r="H106" s="42" t="s">
        <v>15</v>
      </c>
    </row>
    <row r="107" s="2" customFormat="1" ht="34" customHeight="1" spans="1:8">
      <c r="A107" s="37" t="s">
        <v>369</v>
      </c>
      <c r="B107" s="38">
        <v>1.25</v>
      </c>
      <c r="C107" s="39" t="s">
        <v>442</v>
      </c>
      <c r="D107" s="39" t="s">
        <v>52</v>
      </c>
      <c r="E107" s="39" t="s">
        <v>451</v>
      </c>
      <c r="F107" s="40">
        <v>195</v>
      </c>
      <c r="G107" s="41">
        <f t="shared" si="1"/>
        <v>243.75</v>
      </c>
      <c r="H107" s="42" t="s">
        <v>15</v>
      </c>
    </row>
    <row r="108" s="2" customFormat="1" ht="34" customHeight="1" spans="1:8">
      <c r="A108" s="37" t="s">
        <v>369</v>
      </c>
      <c r="B108" s="38">
        <v>1.25</v>
      </c>
      <c r="C108" s="39" t="s">
        <v>442</v>
      </c>
      <c r="D108" s="39" t="s">
        <v>66</v>
      </c>
      <c r="E108" s="39" t="s">
        <v>452</v>
      </c>
      <c r="F108" s="40">
        <v>195</v>
      </c>
      <c r="G108" s="41">
        <f t="shared" si="1"/>
        <v>243.75</v>
      </c>
      <c r="H108" s="42" t="s">
        <v>15</v>
      </c>
    </row>
    <row r="109" s="2" customFormat="1" ht="34" customHeight="1" spans="1:8">
      <c r="A109" s="37" t="s">
        <v>369</v>
      </c>
      <c r="B109" s="38">
        <v>1</v>
      </c>
      <c r="C109" s="39" t="s">
        <v>442</v>
      </c>
      <c r="D109" s="39" t="s">
        <v>66</v>
      </c>
      <c r="E109" s="39" t="s">
        <v>453</v>
      </c>
      <c r="F109" s="40">
        <v>195</v>
      </c>
      <c r="G109" s="41">
        <f t="shared" si="1"/>
        <v>195</v>
      </c>
      <c r="H109" s="42" t="s">
        <v>15</v>
      </c>
    </row>
    <row r="110" s="2" customFormat="1" ht="34" customHeight="1" spans="1:8">
      <c r="A110" s="37" t="s">
        <v>369</v>
      </c>
      <c r="B110" s="38">
        <v>6.25</v>
      </c>
      <c r="C110" s="39" t="s">
        <v>442</v>
      </c>
      <c r="D110" s="39" t="s">
        <v>66</v>
      </c>
      <c r="E110" s="39" t="s">
        <v>454</v>
      </c>
      <c r="F110" s="40">
        <v>195</v>
      </c>
      <c r="G110" s="41">
        <f t="shared" si="1"/>
        <v>1218.75</v>
      </c>
      <c r="H110" s="42" t="s">
        <v>15</v>
      </c>
    </row>
    <row r="111" s="2" customFormat="1" ht="34" customHeight="1" spans="1:8">
      <c r="A111" s="37" t="s">
        <v>369</v>
      </c>
      <c r="B111" s="38">
        <v>2.5</v>
      </c>
      <c r="C111" s="39" t="s">
        <v>442</v>
      </c>
      <c r="D111" s="39" t="s">
        <v>66</v>
      </c>
      <c r="E111" s="39" t="s">
        <v>67</v>
      </c>
      <c r="F111" s="40">
        <v>195</v>
      </c>
      <c r="G111" s="41">
        <f t="shared" si="1"/>
        <v>487.5</v>
      </c>
      <c r="H111" s="42" t="s">
        <v>15</v>
      </c>
    </row>
    <row r="112" s="2" customFormat="1" ht="34" customHeight="1" spans="1:8">
      <c r="A112" s="37" t="s">
        <v>369</v>
      </c>
      <c r="B112" s="38">
        <v>3.625</v>
      </c>
      <c r="C112" s="39" t="s">
        <v>442</v>
      </c>
      <c r="D112" s="39" t="s">
        <v>66</v>
      </c>
      <c r="E112" s="39" t="s">
        <v>68</v>
      </c>
      <c r="F112" s="40">
        <v>195</v>
      </c>
      <c r="G112" s="41">
        <f t="shared" si="1"/>
        <v>706.875</v>
      </c>
      <c r="H112" s="42" t="s">
        <v>15</v>
      </c>
    </row>
    <row r="113" s="2" customFormat="1" ht="34" customHeight="1" spans="1:8">
      <c r="A113" s="37" t="s">
        <v>369</v>
      </c>
      <c r="B113" s="38">
        <v>0.625</v>
      </c>
      <c r="C113" s="39" t="s">
        <v>442</v>
      </c>
      <c r="D113" s="39" t="s">
        <v>66</v>
      </c>
      <c r="E113" s="39" t="s">
        <v>69</v>
      </c>
      <c r="F113" s="40">
        <v>195</v>
      </c>
      <c r="G113" s="41">
        <f t="shared" si="1"/>
        <v>121.875</v>
      </c>
      <c r="H113" s="42" t="s">
        <v>15</v>
      </c>
    </row>
    <row r="114" s="2" customFormat="1" ht="34" customHeight="1" spans="1:8">
      <c r="A114" s="37" t="s">
        <v>369</v>
      </c>
      <c r="B114" s="38">
        <v>2.875</v>
      </c>
      <c r="C114" s="39" t="s">
        <v>442</v>
      </c>
      <c r="D114" s="39" t="s">
        <v>66</v>
      </c>
      <c r="E114" s="39" t="s">
        <v>70</v>
      </c>
      <c r="F114" s="40">
        <v>195</v>
      </c>
      <c r="G114" s="41">
        <f t="shared" si="1"/>
        <v>560.625</v>
      </c>
      <c r="H114" s="42" t="s">
        <v>15</v>
      </c>
    </row>
    <row r="115" s="2" customFormat="1" ht="34" customHeight="1" spans="1:8">
      <c r="A115" s="37" t="s">
        <v>369</v>
      </c>
      <c r="B115" s="38">
        <v>5.125</v>
      </c>
      <c r="C115" s="39" t="s">
        <v>442</v>
      </c>
      <c r="D115" s="39" t="s">
        <v>66</v>
      </c>
      <c r="E115" s="39" t="s">
        <v>71</v>
      </c>
      <c r="F115" s="40">
        <v>195</v>
      </c>
      <c r="G115" s="41">
        <f t="shared" si="1"/>
        <v>999.375</v>
      </c>
      <c r="H115" s="42" t="s">
        <v>15</v>
      </c>
    </row>
    <row r="116" s="2" customFormat="1" ht="34" customHeight="1" spans="1:8">
      <c r="A116" s="37" t="s">
        <v>369</v>
      </c>
      <c r="B116" s="38">
        <v>1.125</v>
      </c>
      <c r="C116" s="39" t="s">
        <v>442</v>
      </c>
      <c r="D116" s="39" t="s">
        <v>66</v>
      </c>
      <c r="E116" s="39" t="s">
        <v>72</v>
      </c>
      <c r="F116" s="40">
        <v>195</v>
      </c>
      <c r="G116" s="41">
        <f t="shared" si="1"/>
        <v>219.375</v>
      </c>
      <c r="H116" s="42" t="s">
        <v>15</v>
      </c>
    </row>
    <row r="117" s="2" customFormat="1" ht="34" customHeight="1" spans="1:8">
      <c r="A117" s="37" t="s">
        <v>369</v>
      </c>
      <c r="B117" s="38">
        <v>2.75</v>
      </c>
      <c r="C117" s="39" t="s">
        <v>442</v>
      </c>
      <c r="D117" s="39" t="s">
        <v>66</v>
      </c>
      <c r="E117" s="39" t="s">
        <v>73</v>
      </c>
      <c r="F117" s="40">
        <v>195</v>
      </c>
      <c r="G117" s="41">
        <f t="shared" si="1"/>
        <v>536.25</v>
      </c>
      <c r="H117" s="42" t="s">
        <v>15</v>
      </c>
    </row>
    <row r="118" s="2" customFormat="1" ht="34" customHeight="1" spans="1:8">
      <c r="A118" s="37" t="s">
        <v>369</v>
      </c>
      <c r="B118" s="38">
        <v>2.375</v>
      </c>
      <c r="C118" s="39" t="s">
        <v>442</v>
      </c>
      <c r="D118" s="39" t="s">
        <v>66</v>
      </c>
      <c r="E118" s="39" t="s">
        <v>74</v>
      </c>
      <c r="F118" s="40">
        <v>195</v>
      </c>
      <c r="G118" s="41">
        <f t="shared" si="1"/>
        <v>463.125</v>
      </c>
      <c r="H118" s="42" t="s">
        <v>15</v>
      </c>
    </row>
    <row r="119" s="2" customFormat="1" ht="34" customHeight="1" spans="1:8">
      <c r="A119" s="37" t="s">
        <v>369</v>
      </c>
      <c r="B119" s="38">
        <v>4.375</v>
      </c>
      <c r="C119" s="39" t="s">
        <v>442</v>
      </c>
      <c r="D119" s="39" t="s">
        <v>66</v>
      </c>
      <c r="E119" s="39" t="s">
        <v>75</v>
      </c>
      <c r="F119" s="40">
        <v>195</v>
      </c>
      <c r="G119" s="41">
        <f t="shared" si="1"/>
        <v>853.125</v>
      </c>
      <c r="H119" s="42" t="s">
        <v>15</v>
      </c>
    </row>
    <row r="120" s="2" customFormat="1" ht="34" customHeight="1" spans="1:8">
      <c r="A120" s="37" t="s">
        <v>369</v>
      </c>
      <c r="B120" s="38">
        <v>0.5</v>
      </c>
      <c r="C120" s="39" t="s">
        <v>442</v>
      </c>
      <c r="D120" s="39" t="s">
        <v>66</v>
      </c>
      <c r="E120" s="39" t="s">
        <v>76</v>
      </c>
      <c r="F120" s="40">
        <v>195</v>
      </c>
      <c r="G120" s="41">
        <f t="shared" si="1"/>
        <v>97.5</v>
      </c>
      <c r="H120" s="42" t="s">
        <v>15</v>
      </c>
    </row>
    <row r="121" s="2" customFormat="1" ht="34" customHeight="1" spans="1:8">
      <c r="A121" s="37" t="s">
        <v>369</v>
      </c>
      <c r="B121" s="38">
        <v>3.75</v>
      </c>
      <c r="C121" s="39" t="s">
        <v>442</v>
      </c>
      <c r="D121" s="39" t="s">
        <v>66</v>
      </c>
      <c r="E121" s="39" t="s">
        <v>77</v>
      </c>
      <c r="F121" s="40">
        <v>195</v>
      </c>
      <c r="G121" s="41">
        <f t="shared" si="1"/>
        <v>731.25</v>
      </c>
      <c r="H121" s="42" t="s">
        <v>15</v>
      </c>
    </row>
    <row r="122" s="2" customFormat="1" ht="34" customHeight="1" spans="1:8">
      <c r="A122" s="37" t="s">
        <v>369</v>
      </c>
      <c r="B122" s="38">
        <v>1.5</v>
      </c>
      <c r="C122" s="39" t="s">
        <v>442</v>
      </c>
      <c r="D122" s="39" t="s">
        <v>66</v>
      </c>
      <c r="E122" s="39" t="s">
        <v>455</v>
      </c>
      <c r="F122" s="40">
        <v>195</v>
      </c>
      <c r="G122" s="41">
        <f t="shared" si="1"/>
        <v>292.5</v>
      </c>
      <c r="H122" s="42" t="s">
        <v>15</v>
      </c>
    </row>
    <row r="123" s="2" customFormat="1" ht="34" customHeight="1" spans="1:8">
      <c r="A123" s="37" t="s">
        <v>369</v>
      </c>
      <c r="B123" s="38">
        <v>3.5</v>
      </c>
      <c r="C123" s="39" t="s">
        <v>442</v>
      </c>
      <c r="D123" s="39" t="s">
        <v>66</v>
      </c>
      <c r="E123" s="39" t="s">
        <v>79</v>
      </c>
      <c r="F123" s="40">
        <v>195</v>
      </c>
      <c r="G123" s="41">
        <f t="shared" si="1"/>
        <v>682.5</v>
      </c>
      <c r="H123" s="42" t="s">
        <v>15</v>
      </c>
    </row>
    <row r="124" s="2" customFormat="1" ht="34" customHeight="1" spans="1:8">
      <c r="A124" s="37" t="s">
        <v>369</v>
      </c>
      <c r="B124" s="38">
        <v>1.875</v>
      </c>
      <c r="C124" s="39" t="s">
        <v>442</v>
      </c>
      <c r="D124" s="39" t="s">
        <v>66</v>
      </c>
      <c r="E124" s="39" t="s">
        <v>80</v>
      </c>
      <c r="F124" s="40">
        <v>195</v>
      </c>
      <c r="G124" s="41">
        <f t="shared" si="1"/>
        <v>365.625</v>
      </c>
      <c r="H124" s="42" t="s">
        <v>15</v>
      </c>
    </row>
    <row r="125" s="2" customFormat="1" ht="34" customHeight="1" spans="1:8">
      <c r="A125" s="37" t="s">
        <v>369</v>
      </c>
      <c r="B125" s="38">
        <v>0.625</v>
      </c>
      <c r="C125" s="39" t="s">
        <v>442</v>
      </c>
      <c r="D125" s="39" t="s">
        <v>66</v>
      </c>
      <c r="E125" s="39" t="s">
        <v>81</v>
      </c>
      <c r="F125" s="40">
        <v>195</v>
      </c>
      <c r="G125" s="41">
        <f t="shared" si="1"/>
        <v>121.875</v>
      </c>
      <c r="H125" s="42" t="s">
        <v>15</v>
      </c>
    </row>
    <row r="126" s="2" customFormat="1" ht="34" customHeight="1" spans="1:8">
      <c r="A126" s="37" t="s">
        <v>369</v>
      </c>
      <c r="B126" s="38">
        <v>3.125</v>
      </c>
      <c r="C126" s="39" t="s">
        <v>442</v>
      </c>
      <c r="D126" s="39" t="s">
        <v>66</v>
      </c>
      <c r="E126" s="39" t="s">
        <v>82</v>
      </c>
      <c r="F126" s="40">
        <v>195</v>
      </c>
      <c r="G126" s="41">
        <f t="shared" si="1"/>
        <v>609.375</v>
      </c>
      <c r="H126" s="42" t="s">
        <v>15</v>
      </c>
    </row>
    <row r="127" s="2" customFormat="1" ht="34" customHeight="1" spans="1:8">
      <c r="A127" s="37" t="s">
        <v>369</v>
      </c>
      <c r="B127" s="38">
        <v>0.625</v>
      </c>
      <c r="C127" s="39" t="s">
        <v>442</v>
      </c>
      <c r="D127" s="39" t="s">
        <v>66</v>
      </c>
      <c r="E127" s="39" t="s">
        <v>85</v>
      </c>
      <c r="F127" s="40">
        <v>195</v>
      </c>
      <c r="G127" s="41">
        <f t="shared" si="1"/>
        <v>121.875</v>
      </c>
      <c r="H127" s="42" t="s">
        <v>15</v>
      </c>
    </row>
    <row r="128" s="2" customFormat="1" ht="34" customHeight="1" spans="1:8">
      <c r="A128" s="37" t="s">
        <v>369</v>
      </c>
      <c r="B128" s="38">
        <v>0.625</v>
      </c>
      <c r="C128" s="39" t="s">
        <v>442</v>
      </c>
      <c r="D128" s="39" t="s">
        <v>66</v>
      </c>
      <c r="E128" s="39" t="s">
        <v>83</v>
      </c>
      <c r="F128" s="40">
        <v>195</v>
      </c>
      <c r="G128" s="41">
        <f t="shared" si="1"/>
        <v>121.875</v>
      </c>
      <c r="H128" s="42" t="s">
        <v>15</v>
      </c>
    </row>
    <row r="129" s="2" customFormat="1" ht="34" customHeight="1" spans="1:8">
      <c r="A129" s="37" t="s">
        <v>369</v>
      </c>
      <c r="B129" s="38">
        <v>0.625</v>
      </c>
      <c r="C129" s="39" t="s">
        <v>442</v>
      </c>
      <c r="D129" s="39" t="s">
        <v>66</v>
      </c>
      <c r="E129" s="39" t="s">
        <v>86</v>
      </c>
      <c r="F129" s="40">
        <v>195</v>
      </c>
      <c r="G129" s="41">
        <f t="shared" si="1"/>
        <v>121.875</v>
      </c>
      <c r="H129" s="42" t="s">
        <v>15</v>
      </c>
    </row>
    <row r="130" s="2" customFormat="1" ht="34" customHeight="1" spans="1:8">
      <c r="A130" s="37" t="s">
        <v>369</v>
      </c>
      <c r="B130" s="38">
        <v>0.25</v>
      </c>
      <c r="C130" s="39" t="s">
        <v>442</v>
      </c>
      <c r="D130" s="39" t="s">
        <v>66</v>
      </c>
      <c r="E130" s="39" t="s">
        <v>84</v>
      </c>
      <c r="F130" s="40">
        <v>195</v>
      </c>
      <c r="G130" s="41">
        <f t="shared" si="1"/>
        <v>48.75</v>
      </c>
      <c r="H130" s="42" t="s">
        <v>15</v>
      </c>
    </row>
    <row r="131" s="2" customFormat="1" ht="34" customHeight="1" spans="1:8">
      <c r="A131" s="37" t="s">
        <v>369</v>
      </c>
      <c r="B131" s="38">
        <v>1.25</v>
      </c>
      <c r="C131" s="39" t="s">
        <v>442</v>
      </c>
      <c r="D131" s="39" t="s">
        <v>87</v>
      </c>
      <c r="E131" s="39" t="s">
        <v>88</v>
      </c>
      <c r="F131" s="40">
        <v>195</v>
      </c>
      <c r="G131" s="41">
        <f t="shared" si="1"/>
        <v>243.75</v>
      </c>
      <c r="H131" s="42" t="s">
        <v>15</v>
      </c>
    </row>
    <row r="132" s="2" customFormat="1" ht="34" customHeight="1" spans="1:8">
      <c r="A132" s="37" t="s">
        <v>369</v>
      </c>
      <c r="B132" s="38">
        <v>1.25</v>
      </c>
      <c r="C132" s="39" t="s">
        <v>442</v>
      </c>
      <c r="D132" s="39" t="s">
        <v>87</v>
      </c>
      <c r="E132" s="39" t="s">
        <v>89</v>
      </c>
      <c r="F132" s="40">
        <v>195</v>
      </c>
      <c r="G132" s="41">
        <f t="shared" si="1"/>
        <v>243.75</v>
      </c>
      <c r="H132" s="42" t="s">
        <v>15</v>
      </c>
    </row>
    <row r="133" s="2" customFormat="1" ht="34" customHeight="1" spans="1:8">
      <c r="A133" s="37" t="s">
        <v>369</v>
      </c>
      <c r="B133" s="38">
        <v>1.25</v>
      </c>
      <c r="C133" s="39" t="s">
        <v>442</v>
      </c>
      <c r="D133" s="39" t="s">
        <v>87</v>
      </c>
      <c r="E133" s="39" t="s">
        <v>456</v>
      </c>
      <c r="F133" s="40">
        <v>195</v>
      </c>
      <c r="G133" s="41">
        <f t="shared" si="1"/>
        <v>243.75</v>
      </c>
      <c r="H133" s="42" t="s">
        <v>15</v>
      </c>
    </row>
    <row r="134" s="2" customFormat="1" ht="34" customHeight="1" spans="1:8">
      <c r="A134" s="37" t="s">
        <v>369</v>
      </c>
      <c r="B134" s="38">
        <v>0.5</v>
      </c>
      <c r="C134" s="39" t="s">
        <v>442</v>
      </c>
      <c r="D134" s="39" t="s">
        <v>87</v>
      </c>
      <c r="E134" s="39" t="s">
        <v>91</v>
      </c>
      <c r="F134" s="40">
        <v>195</v>
      </c>
      <c r="G134" s="41">
        <f t="shared" si="1"/>
        <v>97.5</v>
      </c>
      <c r="H134" s="42" t="s">
        <v>15</v>
      </c>
    </row>
    <row r="135" s="2" customFormat="1" ht="34" customHeight="1" spans="1:8">
      <c r="A135" s="37" t="s">
        <v>369</v>
      </c>
      <c r="B135" s="38">
        <v>2.5</v>
      </c>
      <c r="C135" s="39" t="s">
        <v>442</v>
      </c>
      <c r="D135" s="39" t="s">
        <v>87</v>
      </c>
      <c r="E135" s="39" t="s">
        <v>92</v>
      </c>
      <c r="F135" s="40">
        <v>195</v>
      </c>
      <c r="G135" s="41">
        <f t="shared" si="1"/>
        <v>487.5</v>
      </c>
      <c r="H135" s="42" t="s">
        <v>15</v>
      </c>
    </row>
    <row r="136" s="2" customFormat="1" ht="34" customHeight="1" spans="1:8">
      <c r="A136" s="37" t="s">
        <v>369</v>
      </c>
      <c r="B136" s="38">
        <v>0.625</v>
      </c>
      <c r="C136" s="39" t="s">
        <v>442</v>
      </c>
      <c r="D136" s="39" t="s">
        <v>87</v>
      </c>
      <c r="E136" s="39" t="s">
        <v>93</v>
      </c>
      <c r="F136" s="40">
        <v>195</v>
      </c>
      <c r="G136" s="41">
        <f t="shared" si="1"/>
        <v>121.875</v>
      </c>
      <c r="H136" s="42" t="s">
        <v>15</v>
      </c>
    </row>
    <row r="137" s="2" customFormat="1" ht="34" customHeight="1" spans="1:8">
      <c r="A137" s="37" t="s">
        <v>369</v>
      </c>
      <c r="B137" s="38">
        <v>0.5</v>
      </c>
      <c r="C137" s="39" t="s">
        <v>442</v>
      </c>
      <c r="D137" s="39" t="s">
        <v>87</v>
      </c>
      <c r="E137" s="39" t="s">
        <v>94</v>
      </c>
      <c r="F137" s="40">
        <v>195</v>
      </c>
      <c r="G137" s="41">
        <f t="shared" ref="G137:G200" si="2">B137*F137</f>
        <v>97.5</v>
      </c>
      <c r="H137" s="42" t="s">
        <v>15</v>
      </c>
    </row>
    <row r="138" s="2" customFormat="1" ht="34" customHeight="1" spans="1:8">
      <c r="A138" s="37" t="s">
        <v>369</v>
      </c>
      <c r="B138" s="38">
        <v>1.25</v>
      </c>
      <c r="C138" s="39" t="s">
        <v>442</v>
      </c>
      <c r="D138" s="39" t="s">
        <v>87</v>
      </c>
      <c r="E138" s="39" t="s">
        <v>95</v>
      </c>
      <c r="F138" s="40">
        <v>195</v>
      </c>
      <c r="G138" s="41">
        <f t="shared" si="2"/>
        <v>243.75</v>
      </c>
      <c r="H138" s="42" t="s">
        <v>15</v>
      </c>
    </row>
    <row r="139" s="2" customFormat="1" ht="34" customHeight="1" spans="1:8">
      <c r="A139" s="37" t="s">
        <v>369</v>
      </c>
      <c r="B139" s="38">
        <v>2.5</v>
      </c>
      <c r="C139" s="39" t="s">
        <v>442</v>
      </c>
      <c r="D139" s="39" t="s">
        <v>87</v>
      </c>
      <c r="E139" s="39" t="s">
        <v>96</v>
      </c>
      <c r="F139" s="40">
        <v>195</v>
      </c>
      <c r="G139" s="41">
        <f t="shared" si="2"/>
        <v>487.5</v>
      </c>
      <c r="H139" s="42" t="s">
        <v>15</v>
      </c>
    </row>
    <row r="140" s="2" customFormat="1" ht="34" customHeight="1" spans="1:8">
      <c r="A140" s="37" t="s">
        <v>369</v>
      </c>
      <c r="B140" s="38">
        <v>2.5</v>
      </c>
      <c r="C140" s="39" t="s">
        <v>442</v>
      </c>
      <c r="D140" s="39" t="s">
        <v>87</v>
      </c>
      <c r="E140" s="39" t="s">
        <v>97</v>
      </c>
      <c r="F140" s="40">
        <v>195</v>
      </c>
      <c r="G140" s="41">
        <f t="shared" si="2"/>
        <v>487.5</v>
      </c>
      <c r="H140" s="42" t="s">
        <v>15</v>
      </c>
    </row>
    <row r="141" s="2" customFormat="1" ht="34" customHeight="1" spans="1:8">
      <c r="A141" s="37" t="s">
        <v>369</v>
      </c>
      <c r="B141" s="38">
        <v>1.875</v>
      </c>
      <c r="C141" s="39" t="s">
        <v>442</v>
      </c>
      <c r="D141" s="39" t="s">
        <v>87</v>
      </c>
      <c r="E141" s="39" t="s">
        <v>98</v>
      </c>
      <c r="F141" s="40">
        <v>195</v>
      </c>
      <c r="G141" s="41">
        <f t="shared" si="2"/>
        <v>365.625</v>
      </c>
      <c r="H141" s="42" t="s">
        <v>15</v>
      </c>
    </row>
    <row r="142" s="2" customFormat="1" ht="34" customHeight="1" spans="1:8">
      <c r="A142" s="37" t="s">
        <v>369</v>
      </c>
      <c r="B142" s="38">
        <v>1.25</v>
      </c>
      <c r="C142" s="39" t="s">
        <v>442</v>
      </c>
      <c r="D142" s="39" t="s">
        <v>87</v>
      </c>
      <c r="E142" s="39" t="s">
        <v>99</v>
      </c>
      <c r="F142" s="40">
        <v>195</v>
      </c>
      <c r="G142" s="41">
        <f t="shared" si="2"/>
        <v>243.75</v>
      </c>
      <c r="H142" s="42" t="s">
        <v>15</v>
      </c>
    </row>
    <row r="143" s="2" customFormat="1" ht="34" customHeight="1" spans="1:8">
      <c r="A143" s="37" t="s">
        <v>369</v>
      </c>
      <c r="B143" s="38">
        <v>0.5</v>
      </c>
      <c r="C143" s="39" t="s">
        <v>442</v>
      </c>
      <c r="D143" s="39" t="s">
        <v>87</v>
      </c>
      <c r="E143" s="39" t="s">
        <v>457</v>
      </c>
      <c r="F143" s="40">
        <v>195</v>
      </c>
      <c r="G143" s="41">
        <f t="shared" si="2"/>
        <v>97.5</v>
      </c>
      <c r="H143" s="42" t="s">
        <v>15</v>
      </c>
    </row>
    <row r="144" s="2" customFormat="1" ht="34" customHeight="1" spans="1:8">
      <c r="A144" s="37" t="s">
        <v>369</v>
      </c>
      <c r="B144" s="38">
        <v>2.5</v>
      </c>
      <c r="C144" s="39" t="s">
        <v>442</v>
      </c>
      <c r="D144" s="39" t="s">
        <v>100</v>
      </c>
      <c r="E144" s="39" t="s">
        <v>101</v>
      </c>
      <c r="F144" s="40">
        <v>195</v>
      </c>
      <c r="G144" s="41">
        <f t="shared" si="2"/>
        <v>487.5</v>
      </c>
      <c r="H144" s="42" t="s">
        <v>15</v>
      </c>
    </row>
    <row r="145" s="2" customFormat="1" ht="34" customHeight="1" spans="1:8">
      <c r="A145" s="37" t="s">
        <v>369</v>
      </c>
      <c r="B145" s="38">
        <v>1.875</v>
      </c>
      <c r="C145" s="39" t="s">
        <v>442</v>
      </c>
      <c r="D145" s="39" t="s">
        <v>100</v>
      </c>
      <c r="E145" s="39" t="s">
        <v>102</v>
      </c>
      <c r="F145" s="40">
        <v>195</v>
      </c>
      <c r="G145" s="41">
        <f t="shared" si="2"/>
        <v>365.625</v>
      </c>
      <c r="H145" s="42" t="s">
        <v>15</v>
      </c>
    </row>
    <row r="146" s="2" customFormat="1" ht="34" customHeight="1" spans="1:8">
      <c r="A146" s="37" t="s">
        <v>369</v>
      </c>
      <c r="B146" s="38">
        <v>2.5</v>
      </c>
      <c r="C146" s="39" t="s">
        <v>442</v>
      </c>
      <c r="D146" s="39" t="s">
        <v>100</v>
      </c>
      <c r="E146" s="39" t="s">
        <v>103</v>
      </c>
      <c r="F146" s="40">
        <v>195</v>
      </c>
      <c r="G146" s="41">
        <f t="shared" si="2"/>
        <v>487.5</v>
      </c>
      <c r="H146" s="42" t="s">
        <v>15</v>
      </c>
    </row>
    <row r="147" s="2" customFormat="1" ht="34" customHeight="1" spans="1:8">
      <c r="A147" s="37" t="s">
        <v>369</v>
      </c>
      <c r="B147" s="38">
        <v>1.875</v>
      </c>
      <c r="C147" s="39" t="s">
        <v>442</v>
      </c>
      <c r="D147" s="39" t="s">
        <v>100</v>
      </c>
      <c r="E147" s="39" t="s">
        <v>458</v>
      </c>
      <c r="F147" s="40">
        <v>195</v>
      </c>
      <c r="G147" s="41">
        <f t="shared" si="2"/>
        <v>365.625</v>
      </c>
      <c r="H147" s="42" t="s">
        <v>15</v>
      </c>
    </row>
    <row r="148" s="2" customFormat="1" ht="34" customHeight="1" spans="1:8">
      <c r="A148" s="37" t="s">
        <v>369</v>
      </c>
      <c r="B148" s="38">
        <v>1.25</v>
      </c>
      <c r="C148" s="39" t="s">
        <v>442</v>
      </c>
      <c r="D148" s="39" t="s">
        <v>100</v>
      </c>
      <c r="E148" s="39" t="s">
        <v>105</v>
      </c>
      <c r="F148" s="40">
        <v>195</v>
      </c>
      <c r="G148" s="41">
        <f t="shared" si="2"/>
        <v>243.75</v>
      </c>
      <c r="H148" s="42" t="s">
        <v>15</v>
      </c>
    </row>
    <row r="149" s="2" customFormat="1" ht="34" customHeight="1" spans="1:8">
      <c r="A149" s="37" t="s">
        <v>369</v>
      </c>
      <c r="B149" s="38">
        <v>1.25</v>
      </c>
      <c r="C149" s="39" t="s">
        <v>442</v>
      </c>
      <c r="D149" s="39" t="s">
        <v>106</v>
      </c>
      <c r="E149" s="39" t="s">
        <v>107</v>
      </c>
      <c r="F149" s="40">
        <v>195</v>
      </c>
      <c r="G149" s="41">
        <f t="shared" si="2"/>
        <v>243.75</v>
      </c>
      <c r="H149" s="42" t="s">
        <v>15</v>
      </c>
    </row>
    <row r="150" s="2" customFormat="1" ht="34" customHeight="1" spans="1:8">
      <c r="A150" s="37" t="s">
        <v>369</v>
      </c>
      <c r="B150" s="38">
        <v>3.75</v>
      </c>
      <c r="C150" s="39" t="s">
        <v>442</v>
      </c>
      <c r="D150" s="39" t="s">
        <v>106</v>
      </c>
      <c r="E150" s="39" t="s">
        <v>108</v>
      </c>
      <c r="F150" s="40">
        <v>195</v>
      </c>
      <c r="G150" s="41">
        <f t="shared" si="2"/>
        <v>731.25</v>
      </c>
      <c r="H150" s="42" t="s">
        <v>15</v>
      </c>
    </row>
    <row r="151" s="2" customFormat="1" ht="34" customHeight="1" spans="1:8">
      <c r="A151" s="37" t="s">
        <v>369</v>
      </c>
      <c r="B151" s="38">
        <v>10</v>
      </c>
      <c r="C151" s="39" t="s">
        <v>442</v>
      </c>
      <c r="D151" s="39" t="s">
        <v>106</v>
      </c>
      <c r="E151" s="39" t="s">
        <v>109</v>
      </c>
      <c r="F151" s="40">
        <v>195</v>
      </c>
      <c r="G151" s="41">
        <f t="shared" si="2"/>
        <v>1950</v>
      </c>
      <c r="H151" s="42" t="s">
        <v>15</v>
      </c>
    </row>
    <row r="152" s="2" customFormat="1" ht="34" customHeight="1" spans="1:8">
      <c r="A152" s="37" t="s">
        <v>369</v>
      </c>
      <c r="B152" s="38">
        <v>10</v>
      </c>
      <c r="C152" s="39" t="s">
        <v>442</v>
      </c>
      <c r="D152" s="39" t="s">
        <v>110</v>
      </c>
      <c r="E152" s="39" t="s">
        <v>111</v>
      </c>
      <c r="F152" s="40">
        <v>195</v>
      </c>
      <c r="G152" s="41">
        <f t="shared" si="2"/>
        <v>1950</v>
      </c>
      <c r="H152" s="42" t="s">
        <v>15</v>
      </c>
    </row>
    <row r="153" s="2" customFormat="1" ht="34" customHeight="1" spans="1:8">
      <c r="A153" s="37" t="s">
        <v>369</v>
      </c>
      <c r="B153" s="38">
        <v>5</v>
      </c>
      <c r="C153" s="39" t="s">
        <v>442</v>
      </c>
      <c r="D153" s="39" t="s">
        <v>110</v>
      </c>
      <c r="E153" s="39" t="s">
        <v>112</v>
      </c>
      <c r="F153" s="40">
        <v>195</v>
      </c>
      <c r="G153" s="41">
        <f t="shared" si="2"/>
        <v>975</v>
      </c>
      <c r="H153" s="42" t="s">
        <v>15</v>
      </c>
    </row>
    <row r="154" s="2" customFormat="1" ht="34" customHeight="1" spans="1:8">
      <c r="A154" s="37" t="s">
        <v>369</v>
      </c>
      <c r="B154" s="38">
        <v>6.25</v>
      </c>
      <c r="C154" s="39" t="s">
        <v>442</v>
      </c>
      <c r="D154" s="39" t="s">
        <v>110</v>
      </c>
      <c r="E154" s="39" t="s">
        <v>113</v>
      </c>
      <c r="F154" s="40">
        <v>195</v>
      </c>
      <c r="G154" s="41">
        <f t="shared" si="2"/>
        <v>1218.75</v>
      </c>
      <c r="H154" s="42" t="s">
        <v>15</v>
      </c>
    </row>
    <row r="155" s="2" customFormat="1" ht="34" customHeight="1" spans="1:8">
      <c r="A155" s="37" t="s">
        <v>369</v>
      </c>
      <c r="B155" s="38">
        <v>2.5</v>
      </c>
      <c r="C155" s="39" t="s">
        <v>442</v>
      </c>
      <c r="D155" s="39" t="s">
        <v>110</v>
      </c>
      <c r="E155" s="39" t="s">
        <v>114</v>
      </c>
      <c r="F155" s="40">
        <v>195</v>
      </c>
      <c r="G155" s="41">
        <f t="shared" si="2"/>
        <v>487.5</v>
      </c>
      <c r="H155" s="42" t="s">
        <v>15</v>
      </c>
    </row>
    <row r="156" s="2" customFormat="1" ht="34" customHeight="1" spans="1:8">
      <c r="A156" s="37" t="s">
        <v>369</v>
      </c>
      <c r="B156" s="38">
        <v>3.75</v>
      </c>
      <c r="C156" s="39" t="s">
        <v>442</v>
      </c>
      <c r="D156" s="39" t="s">
        <v>110</v>
      </c>
      <c r="E156" s="39" t="s">
        <v>116</v>
      </c>
      <c r="F156" s="40">
        <v>195</v>
      </c>
      <c r="G156" s="41">
        <f t="shared" si="2"/>
        <v>731.25</v>
      </c>
      <c r="H156" s="42" t="s">
        <v>15</v>
      </c>
    </row>
    <row r="157" s="2" customFormat="1" ht="34" customHeight="1" spans="1:8">
      <c r="A157" s="37" t="s">
        <v>369</v>
      </c>
      <c r="B157" s="38">
        <v>9.75</v>
      </c>
      <c r="C157" s="39" t="s">
        <v>442</v>
      </c>
      <c r="D157" s="39" t="s">
        <v>110</v>
      </c>
      <c r="E157" s="39" t="s">
        <v>117</v>
      </c>
      <c r="F157" s="40">
        <v>195</v>
      </c>
      <c r="G157" s="41">
        <f t="shared" si="2"/>
        <v>1901.25</v>
      </c>
      <c r="H157" s="42" t="s">
        <v>15</v>
      </c>
    </row>
    <row r="158" s="2" customFormat="1" ht="34" customHeight="1" spans="1:8">
      <c r="A158" s="37" t="s">
        <v>369</v>
      </c>
      <c r="B158" s="38">
        <v>5</v>
      </c>
      <c r="C158" s="39" t="s">
        <v>442</v>
      </c>
      <c r="D158" s="39" t="s">
        <v>110</v>
      </c>
      <c r="E158" s="39" t="s">
        <v>118</v>
      </c>
      <c r="F158" s="40">
        <v>195</v>
      </c>
      <c r="G158" s="41">
        <f t="shared" si="2"/>
        <v>975</v>
      </c>
      <c r="H158" s="42" t="s">
        <v>15</v>
      </c>
    </row>
    <row r="159" s="2" customFormat="1" ht="34" customHeight="1" spans="1:8">
      <c r="A159" s="37" t="s">
        <v>369</v>
      </c>
      <c r="B159" s="38">
        <v>9.75</v>
      </c>
      <c r="C159" s="39" t="s">
        <v>442</v>
      </c>
      <c r="D159" s="39" t="s">
        <v>110</v>
      </c>
      <c r="E159" s="39" t="s">
        <v>120</v>
      </c>
      <c r="F159" s="40">
        <v>195</v>
      </c>
      <c r="G159" s="41">
        <f t="shared" si="2"/>
        <v>1901.25</v>
      </c>
      <c r="H159" s="42" t="s">
        <v>15</v>
      </c>
    </row>
    <row r="160" s="2" customFormat="1" ht="34" customHeight="1" spans="1:8">
      <c r="A160" s="37" t="s">
        <v>369</v>
      </c>
      <c r="B160" s="38">
        <v>0.625</v>
      </c>
      <c r="C160" s="39" t="s">
        <v>442</v>
      </c>
      <c r="D160" s="39" t="s">
        <v>110</v>
      </c>
      <c r="E160" s="39" t="s">
        <v>459</v>
      </c>
      <c r="F160" s="40">
        <v>195</v>
      </c>
      <c r="G160" s="41">
        <f t="shared" si="2"/>
        <v>121.875</v>
      </c>
      <c r="H160" s="42" t="s">
        <v>15</v>
      </c>
    </row>
    <row r="161" s="2" customFormat="1" ht="34" customHeight="1" spans="1:8">
      <c r="A161" s="37" t="s">
        <v>369</v>
      </c>
      <c r="B161" s="38">
        <v>2.5</v>
      </c>
      <c r="C161" s="39" t="s">
        <v>442</v>
      </c>
      <c r="D161" s="39" t="s">
        <v>110</v>
      </c>
      <c r="E161" s="39" t="s">
        <v>460</v>
      </c>
      <c r="F161" s="40">
        <v>195</v>
      </c>
      <c r="G161" s="41">
        <f t="shared" si="2"/>
        <v>487.5</v>
      </c>
      <c r="H161" s="42" t="s">
        <v>15</v>
      </c>
    </row>
    <row r="162" s="2" customFormat="1" ht="34" customHeight="1" spans="1:8">
      <c r="A162" s="37" t="s">
        <v>369</v>
      </c>
      <c r="B162" s="38">
        <v>2.5</v>
      </c>
      <c r="C162" s="39" t="s">
        <v>442</v>
      </c>
      <c r="D162" s="39" t="s">
        <v>110</v>
      </c>
      <c r="E162" s="39" t="s">
        <v>121</v>
      </c>
      <c r="F162" s="40">
        <v>195</v>
      </c>
      <c r="G162" s="41">
        <f t="shared" si="2"/>
        <v>487.5</v>
      </c>
      <c r="H162" s="42" t="s">
        <v>15</v>
      </c>
    </row>
    <row r="163" s="2" customFormat="1" ht="34" customHeight="1" spans="1:8">
      <c r="A163" s="37" t="s">
        <v>369</v>
      </c>
      <c r="B163" s="38">
        <v>3.75</v>
      </c>
      <c r="C163" s="39" t="s">
        <v>442</v>
      </c>
      <c r="D163" s="39" t="s">
        <v>110</v>
      </c>
      <c r="E163" s="39" t="s">
        <v>461</v>
      </c>
      <c r="F163" s="40">
        <v>195</v>
      </c>
      <c r="G163" s="41">
        <f t="shared" si="2"/>
        <v>731.25</v>
      </c>
      <c r="H163" s="42" t="s">
        <v>15</v>
      </c>
    </row>
    <row r="164" s="2" customFormat="1" ht="34" customHeight="1" spans="1:8">
      <c r="A164" s="37" t="s">
        <v>369</v>
      </c>
      <c r="B164" s="38">
        <v>0.625</v>
      </c>
      <c r="C164" s="39" t="s">
        <v>442</v>
      </c>
      <c r="D164" s="39" t="s">
        <v>110</v>
      </c>
      <c r="E164" s="39" t="s">
        <v>462</v>
      </c>
      <c r="F164" s="40">
        <v>195</v>
      </c>
      <c r="G164" s="41">
        <f t="shared" si="2"/>
        <v>121.875</v>
      </c>
      <c r="H164" s="42" t="s">
        <v>15</v>
      </c>
    </row>
    <row r="165" s="2" customFormat="1" ht="34" customHeight="1" spans="1:8">
      <c r="A165" s="37" t="s">
        <v>369</v>
      </c>
      <c r="B165" s="38">
        <v>0.625</v>
      </c>
      <c r="C165" s="39" t="s">
        <v>442</v>
      </c>
      <c r="D165" s="39" t="s">
        <v>110</v>
      </c>
      <c r="E165" s="39" t="s">
        <v>463</v>
      </c>
      <c r="F165" s="40">
        <v>195</v>
      </c>
      <c r="G165" s="41">
        <f t="shared" si="2"/>
        <v>121.875</v>
      </c>
      <c r="H165" s="42" t="s">
        <v>15</v>
      </c>
    </row>
    <row r="166" s="2" customFormat="1" ht="34" customHeight="1" spans="1:8">
      <c r="A166" s="37" t="s">
        <v>369</v>
      </c>
      <c r="B166" s="38">
        <v>2.5</v>
      </c>
      <c r="C166" s="39" t="s">
        <v>442</v>
      </c>
      <c r="D166" s="39" t="s">
        <v>110</v>
      </c>
      <c r="E166" s="39" t="s">
        <v>464</v>
      </c>
      <c r="F166" s="40">
        <v>195</v>
      </c>
      <c r="G166" s="41">
        <f t="shared" si="2"/>
        <v>487.5</v>
      </c>
      <c r="H166" s="42" t="s">
        <v>15</v>
      </c>
    </row>
    <row r="167" s="2" customFormat="1" ht="34" customHeight="1" spans="1:8">
      <c r="A167" s="37" t="s">
        <v>369</v>
      </c>
      <c r="B167" s="38">
        <v>3.75</v>
      </c>
      <c r="C167" s="39" t="s">
        <v>442</v>
      </c>
      <c r="D167" s="39" t="s">
        <v>110</v>
      </c>
      <c r="E167" s="39" t="s">
        <v>465</v>
      </c>
      <c r="F167" s="40">
        <v>195</v>
      </c>
      <c r="G167" s="41">
        <f t="shared" si="2"/>
        <v>731.25</v>
      </c>
      <c r="H167" s="42" t="s">
        <v>15</v>
      </c>
    </row>
    <row r="168" s="2" customFormat="1" ht="34" customHeight="1" spans="1:8">
      <c r="A168" s="37" t="s">
        <v>369</v>
      </c>
      <c r="B168" s="38">
        <v>2.5</v>
      </c>
      <c r="C168" s="39" t="s">
        <v>442</v>
      </c>
      <c r="D168" s="39" t="s">
        <v>110</v>
      </c>
      <c r="E168" s="39" t="s">
        <v>145</v>
      </c>
      <c r="F168" s="40">
        <v>195</v>
      </c>
      <c r="G168" s="41">
        <f t="shared" si="2"/>
        <v>487.5</v>
      </c>
      <c r="H168" s="42" t="s">
        <v>15</v>
      </c>
    </row>
    <row r="169" s="2" customFormat="1" ht="34" customHeight="1" spans="1:8">
      <c r="A169" s="37" t="s">
        <v>369</v>
      </c>
      <c r="B169" s="38">
        <v>1.875</v>
      </c>
      <c r="C169" s="39" t="s">
        <v>442</v>
      </c>
      <c r="D169" s="39" t="s">
        <v>110</v>
      </c>
      <c r="E169" s="39" t="s">
        <v>466</v>
      </c>
      <c r="F169" s="40">
        <v>195</v>
      </c>
      <c r="G169" s="41">
        <f t="shared" si="2"/>
        <v>365.625</v>
      </c>
      <c r="H169" s="42" t="s">
        <v>15</v>
      </c>
    </row>
    <row r="170" s="2" customFormat="1" ht="34" customHeight="1" spans="1:8">
      <c r="A170" s="37" t="s">
        <v>369</v>
      </c>
      <c r="B170" s="38">
        <v>5</v>
      </c>
      <c r="C170" s="39" t="s">
        <v>442</v>
      </c>
      <c r="D170" s="39" t="s">
        <v>110</v>
      </c>
      <c r="E170" s="39" t="s">
        <v>467</v>
      </c>
      <c r="F170" s="40">
        <v>195</v>
      </c>
      <c r="G170" s="41">
        <f t="shared" si="2"/>
        <v>975</v>
      </c>
      <c r="H170" s="42" t="s">
        <v>15</v>
      </c>
    </row>
    <row r="171" s="2" customFormat="1" ht="34" customHeight="1" spans="1:8">
      <c r="A171" s="37" t="s">
        <v>369</v>
      </c>
      <c r="B171" s="38">
        <v>0.75</v>
      </c>
      <c r="C171" s="39" t="s">
        <v>442</v>
      </c>
      <c r="D171" s="39" t="s">
        <v>110</v>
      </c>
      <c r="E171" s="39" t="s">
        <v>468</v>
      </c>
      <c r="F171" s="40">
        <v>195</v>
      </c>
      <c r="G171" s="41">
        <f t="shared" si="2"/>
        <v>146.25</v>
      </c>
      <c r="H171" s="42" t="s">
        <v>15</v>
      </c>
    </row>
    <row r="172" s="2" customFormat="1" ht="34" customHeight="1" spans="1:8">
      <c r="A172" s="37" t="s">
        <v>369</v>
      </c>
      <c r="B172" s="38">
        <v>2.5</v>
      </c>
      <c r="C172" s="39" t="s">
        <v>442</v>
      </c>
      <c r="D172" s="39" t="s">
        <v>110</v>
      </c>
      <c r="E172" s="39" t="s">
        <v>469</v>
      </c>
      <c r="F172" s="40">
        <v>195</v>
      </c>
      <c r="G172" s="41">
        <f t="shared" si="2"/>
        <v>487.5</v>
      </c>
      <c r="H172" s="42" t="s">
        <v>15</v>
      </c>
    </row>
    <row r="173" s="2" customFormat="1" ht="34" customHeight="1" spans="1:8">
      <c r="A173" s="37" t="s">
        <v>369</v>
      </c>
      <c r="B173" s="38">
        <v>3.5</v>
      </c>
      <c r="C173" s="39" t="s">
        <v>442</v>
      </c>
      <c r="D173" s="39" t="s">
        <v>110</v>
      </c>
      <c r="E173" s="39" t="s">
        <v>470</v>
      </c>
      <c r="F173" s="40">
        <v>195</v>
      </c>
      <c r="G173" s="41">
        <f t="shared" si="2"/>
        <v>682.5</v>
      </c>
      <c r="H173" s="42" t="s">
        <v>15</v>
      </c>
    </row>
    <row r="174" s="2" customFormat="1" ht="34" customHeight="1" spans="1:8">
      <c r="A174" s="37" t="s">
        <v>369</v>
      </c>
      <c r="B174" s="38">
        <v>3.5</v>
      </c>
      <c r="C174" s="39" t="s">
        <v>442</v>
      </c>
      <c r="D174" s="39" t="s">
        <v>110</v>
      </c>
      <c r="E174" s="39" t="s">
        <v>471</v>
      </c>
      <c r="F174" s="40">
        <v>195</v>
      </c>
      <c r="G174" s="41">
        <f t="shared" si="2"/>
        <v>682.5</v>
      </c>
      <c r="H174" s="42" t="s">
        <v>15</v>
      </c>
    </row>
    <row r="175" s="2" customFormat="1" ht="34" customHeight="1" spans="1:8">
      <c r="A175" s="37" t="s">
        <v>369</v>
      </c>
      <c r="B175" s="38">
        <v>3.5</v>
      </c>
      <c r="C175" s="39" t="s">
        <v>442</v>
      </c>
      <c r="D175" s="39" t="s">
        <v>110</v>
      </c>
      <c r="E175" s="39" t="s">
        <v>472</v>
      </c>
      <c r="F175" s="40">
        <v>195</v>
      </c>
      <c r="G175" s="41">
        <f t="shared" si="2"/>
        <v>682.5</v>
      </c>
      <c r="H175" s="42" t="s">
        <v>15</v>
      </c>
    </row>
    <row r="176" s="2" customFormat="1" ht="34" customHeight="1" spans="1:8">
      <c r="A176" s="37" t="s">
        <v>369</v>
      </c>
      <c r="B176" s="38">
        <v>1.875</v>
      </c>
      <c r="C176" s="39" t="s">
        <v>442</v>
      </c>
      <c r="D176" s="39" t="s">
        <v>110</v>
      </c>
      <c r="E176" s="39" t="s">
        <v>473</v>
      </c>
      <c r="F176" s="40">
        <v>195</v>
      </c>
      <c r="G176" s="41">
        <f t="shared" si="2"/>
        <v>365.625</v>
      </c>
      <c r="H176" s="42" t="s">
        <v>15</v>
      </c>
    </row>
    <row r="177" s="2" customFormat="1" ht="34" customHeight="1" spans="1:8">
      <c r="A177" s="37" t="s">
        <v>369</v>
      </c>
      <c r="B177" s="38">
        <v>0.875</v>
      </c>
      <c r="C177" s="39" t="s">
        <v>442</v>
      </c>
      <c r="D177" s="39" t="s">
        <v>110</v>
      </c>
      <c r="E177" s="39" t="s">
        <v>474</v>
      </c>
      <c r="F177" s="40">
        <v>195</v>
      </c>
      <c r="G177" s="41">
        <f t="shared" si="2"/>
        <v>170.625</v>
      </c>
      <c r="H177" s="42" t="s">
        <v>15</v>
      </c>
    </row>
    <row r="178" s="2" customFormat="1" ht="34" customHeight="1" spans="1:8">
      <c r="A178" s="37" t="s">
        <v>369</v>
      </c>
      <c r="B178" s="38">
        <v>3.5</v>
      </c>
      <c r="C178" s="39" t="s">
        <v>442</v>
      </c>
      <c r="D178" s="39" t="s">
        <v>110</v>
      </c>
      <c r="E178" s="39" t="s">
        <v>475</v>
      </c>
      <c r="F178" s="40">
        <v>195</v>
      </c>
      <c r="G178" s="41">
        <f t="shared" si="2"/>
        <v>682.5</v>
      </c>
      <c r="H178" s="42" t="s">
        <v>15</v>
      </c>
    </row>
    <row r="179" s="2" customFormat="1" ht="34" customHeight="1" spans="1:8">
      <c r="A179" s="37" t="s">
        <v>369</v>
      </c>
      <c r="B179" s="38">
        <v>3.5</v>
      </c>
      <c r="C179" s="39" t="s">
        <v>442</v>
      </c>
      <c r="D179" s="39" t="s">
        <v>110</v>
      </c>
      <c r="E179" s="39" t="s">
        <v>476</v>
      </c>
      <c r="F179" s="40">
        <v>195</v>
      </c>
      <c r="G179" s="41">
        <f t="shared" si="2"/>
        <v>682.5</v>
      </c>
      <c r="H179" s="42" t="s">
        <v>15</v>
      </c>
    </row>
    <row r="180" s="2" customFormat="1" ht="34" customHeight="1" spans="1:8">
      <c r="A180" s="37" t="s">
        <v>369</v>
      </c>
      <c r="B180" s="38">
        <v>2.5</v>
      </c>
      <c r="C180" s="39" t="s">
        <v>442</v>
      </c>
      <c r="D180" s="39" t="s">
        <v>110</v>
      </c>
      <c r="E180" s="39" t="s">
        <v>477</v>
      </c>
      <c r="F180" s="40">
        <v>195</v>
      </c>
      <c r="G180" s="41">
        <f t="shared" si="2"/>
        <v>487.5</v>
      </c>
      <c r="H180" s="42" t="s">
        <v>15</v>
      </c>
    </row>
    <row r="181" s="2" customFormat="1" ht="34" customHeight="1" spans="1:8">
      <c r="A181" s="37" t="s">
        <v>369</v>
      </c>
      <c r="B181" s="38">
        <v>0.75</v>
      </c>
      <c r="C181" s="39" t="s">
        <v>442</v>
      </c>
      <c r="D181" s="39" t="s">
        <v>122</v>
      </c>
      <c r="E181" s="39" t="s">
        <v>478</v>
      </c>
      <c r="F181" s="40">
        <v>195</v>
      </c>
      <c r="G181" s="41">
        <f t="shared" si="2"/>
        <v>146.25</v>
      </c>
      <c r="H181" s="42" t="s">
        <v>15</v>
      </c>
    </row>
    <row r="182" s="2" customFormat="1" ht="34" customHeight="1" spans="1:8">
      <c r="A182" s="37" t="s">
        <v>369</v>
      </c>
      <c r="B182" s="38">
        <v>0.5</v>
      </c>
      <c r="C182" s="39" t="s">
        <v>442</v>
      </c>
      <c r="D182" s="39" t="s">
        <v>122</v>
      </c>
      <c r="E182" s="39" t="s">
        <v>479</v>
      </c>
      <c r="F182" s="40">
        <v>195</v>
      </c>
      <c r="G182" s="41">
        <f t="shared" si="2"/>
        <v>97.5</v>
      </c>
      <c r="H182" s="42" t="s">
        <v>15</v>
      </c>
    </row>
    <row r="183" s="2" customFormat="1" ht="34" customHeight="1" spans="1:8">
      <c r="A183" s="37" t="s">
        <v>369</v>
      </c>
      <c r="B183" s="38">
        <v>2.125</v>
      </c>
      <c r="C183" s="39" t="s">
        <v>442</v>
      </c>
      <c r="D183" s="39" t="s">
        <v>122</v>
      </c>
      <c r="E183" s="39" t="s">
        <v>136</v>
      </c>
      <c r="F183" s="40">
        <v>195</v>
      </c>
      <c r="G183" s="41">
        <f t="shared" si="2"/>
        <v>414.375</v>
      </c>
      <c r="H183" s="42" t="s">
        <v>15</v>
      </c>
    </row>
    <row r="184" s="2" customFormat="1" ht="34" customHeight="1" spans="1:8">
      <c r="A184" s="37" t="s">
        <v>369</v>
      </c>
      <c r="B184" s="38">
        <v>2.5</v>
      </c>
      <c r="C184" s="39" t="s">
        <v>442</v>
      </c>
      <c r="D184" s="39" t="s">
        <v>122</v>
      </c>
      <c r="E184" s="39" t="s">
        <v>123</v>
      </c>
      <c r="F184" s="40">
        <v>195</v>
      </c>
      <c r="G184" s="41">
        <f t="shared" si="2"/>
        <v>487.5</v>
      </c>
      <c r="H184" s="42" t="s">
        <v>15</v>
      </c>
    </row>
    <row r="185" s="2" customFormat="1" ht="34" customHeight="1" spans="1:8">
      <c r="A185" s="37" t="s">
        <v>369</v>
      </c>
      <c r="B185" s="38">
        <v>8.75</v>
      </c>
      <c r="C185" s="39" t="s">
        <v>442</v>
      </c>
      <c r="D185" s="39" t="s">
        <v>122</v>
      </c>
      <c r="E185" s="39" t="s">
        <v>115</v>
      </c>
      <c r="F185" s="40">
        <v>195</v>
      </c>
      <c r="G185" s="41">
        <f t="shared" si="2"/>
        <v>1706.25</v>
      </c>
      <c r="H185" s="42" t="s">
        <v>15</v>
      </c>
    </row>
    <row r="186" s="2" customFormat="1" ht="34" customHeight="1" spans="1:8">
      <c r="A186" s="37" t="s">
        <v>369</v>
      </c>
      <c r="B186" s="38">
        <v>9.6</v>
      </c>
      <c r="C186" s="39" t="s">
        <v>442</v>
      </c>
      <c r="D186" s="39" t="s">
        <v>122</v>
      </c>
      <c r="E186" s="39" t="s">
        <v>125</v>
      </c>
      <c r="F186" s="40">
        <v>195</v>
      </c>
      <c r="G186" s="41">
        <f t="shared" si="2"/>
        <v>1872</v>
      </c>
      <c r="H186" s="42" t="s">
        <v>15</v>
      </c>
    </row>
    <row r="187" s="2" customFormat="1" ht="34" customHeight="1" spans="1:8">
      <c r="A187" s="37" t="s">
        <v>369</v>
      </c>
      <c r="B187" s="38">
        <v>4.125</v>
      </c>
      <c r="C187" s="39" t="s">
        <v>442</v>
      </c>
      <c r="D187" s="39" t="s">
        <v>122</v>
      </c>
      <c r="E187" s="39" t="s">
        <v>126</v>
      </c>
      <c r="F187" s="40">
        <v>195</v>
      </c>
      <c r="G187" s="41">
        <f t="shared" si="2"/>
        <v>804.375</v>
      </c>
      <c r="H187" s="42" t="s">
        <v>15</v>
      </c>
    </row>
    <row r="188" s="2" customFormat="1" ht="34" customHeight="1" spans="1:8">
      <c r="A188" s="37" t="s">
        <v>369</v>
      </c>
      <c r="B188" s="38">
        <v>4.25</v>
      </c>
      <c r="C188" s="39" t="s">
        <v>442</v>
      </c>
      <c r="D188" s="39" t="s">
        <v>122</v>
      </c>
      <c r="E188" s="39" t="s">
        <v>128</v>
      </c>
      <c r="F188" s="40">
        <v>195</v>
      </c>
      <c r="G188" s="41">
        <f t="shared" si="2"/>
        <v>828.75</v>
      </c>
      <c r="H188" s="42" t="s">
        <v>15</v>
      </c>
    </row>
    <row r="189" s="2" customFormat="1" ht="34" customHeight="1" spans="1:8">
      <c r="A189" s="37" t="s">
        <v>369</v>
      </c>
      <c r="B189" s="38">
        <v>7.5</v>
      </c>
      <c r="C189" s="39" t="s">
        <v>442</v>
      </c>
      <c r="D189" s="39" t="s">
        <v>122</v>
      </c>
      <c r="E189" s="39" t="s">
        <v>129</v>
      </c>
      <c r="F189" s="40">
        <v>195</v>
      </c>
      <c r="G189" s="41">
        <f t="shared" si="2"/>
        <v>1462.5</v>
      </c>
      <c r="H189" s="42" t="s">
        <v>15</v>
      </c>
    </row>
    <row r="190" s="2" customFormat="1" ht="34" customHeight="1" spans="1:8">
      <c r="A190" s="37" t="s">
        <v>369</v>
      </c>
      <c r="B190" s="38">
        <v>5.5</v>
      </c>
      <c r="C190" s="39" t="s">
        <v>442</v>
      </c>
      <c r="D190" s="39" t="s">
        <v>122</v>
      </c>
      <c r="E190" s="39" t="s">
        <v>130</v>
      </c>
      <c r="F190" s="40">
        <v>195</v>
      </c>
      <c r="G190" s="41">
        <f t="shared" si="2"/>
        <v>1072.5</v>
      </c>
      <c r="H190" s="42" t="s">
        <v>15</v>
      </c>
    </row>
    <row r="191" s="2" customFormat="1" ht="34" customHeight="1" spans="1:8">
      <c r="A191" s="37" t="s">
        <v>369</v>
      </c>
      <c r="B191" s="38">
        <v>3.75</v>
      </c>
      <c r="C191" s="39" t="s">
        <v>442</v>
      </c>
      <c r="D191" s="39" t="s">
        <v>122</v>
      </c>
      <c r="E191" s="39" t="s">
        <v>131</v>
      </c>
      <c r="F191" s="40">
        <v>195</v>
      </c>
      <c r="G191" s="41">
        <f t="shared" si="2"/>
        <v>731.25</v>
      </c>
      <c r="H191" s="42" t="s">
        <v>15</v>
      </c>
    </row>
    <row r="192" s="2" customFormat="1" ht="34" customHeight="1" spans="1:8">
      <c r="A192" s="37" t="s">
        <v>369</v>
      </c>
      <c r="B192" s="38">
        <v>3</v>
      </c>
      <c r="C192" s="39" t="s">
        <v>442</v>
      </c>
      <c r="D192" s="39" t="s">
        <v>122</v>
      </c>
      <c r="E192" s="39" t="s">
        <v>132</v>
      </c>
      <c r="F192" s="40">
        <v>195</v>
      </c>
      <c r="G192" s="41">
        <f t="shared" si="2"/>
        <v>585</v>
      </c>
      <c r="H192" s="42" t="s">
        <v>15</v>
      </c>
    </row>
    <row r="193" s="2" customFormat="1" ht="34" customHeight="1" spans="1:8">
      <c r="A193" s="37" t="s">
        <v>369</v>
      </c>
      <c r="B193" s="38">
        <v>3.75</v>
      </c>
      <c r="C193" s="39" t="s">
        <v>442</v>
      </c>
      <c r="D193" s="39" t="s">
        <v>122</v>
      </c>
      <c r="E193" s="39" t="s">
        <v>133</v>
      </c>
      <c r="F193" s="40">
        <v>195</v>
      </c>
      <c r="G193" s="41">
        <f t="shared" si="2"/>
        <v>731.25</v>
      </c>
      <c r="H193" s="42" t="s">
        <v>15</v>
      </c>
    </row>
    <row r="194" s="2" customFormat="1" ht="34" customHeight="1" spans="1:8">
      <c r="A194" s="37" t="s">
        <v>369</v>
      </c>
      <c r="B194" s="38">
        <v>2.5</v>
      </c>
      <c r="C194" s="39" t="s">
        <v>442</v>
      </c>
      <c r="D194" s="39" t="s">
        <v>122</v>
      </c>
      <c r="E194" s="39" t="s">
        <v>134</v>
      </c>
      <c r="F194" s="40">
        <v>195</v>
      </c>
      <c r="G194" s="41">
        <f t="shared" si="2"/>
        <v>487.5</v>
      </c>
      <c r="H194" s="42" t="s">
        <v>15</v>
      </c>
    </row>
    <row r="195" s="2" customFormat="1" ht="34" customHeight="1" spans="1:8">
      <c r="A195" s="37" t="s">
        <v>369</v>
      </c>
      <c r="B195" s="38">
        <v>3.125</v>
      </c>
      <c r="C195" s="39" t="s">
        <v>442</v>
      </c>
      <c r="D195" s="39" t="s">
        <v>122</v>
      </c>
      <c r="E195" s="39" t="s">
        <v>135</v>
      </c>
      <c r="F195" s="40">
        <v>195</v>
      </c>
      <c r="G195" s="41">
        <f t="shared" si="2"/>
        <v>609.375</v>
      </c>
      <c r="H195" s="42" t="s">
        <v>15</v>
      </c>
    </row>
    <row r="196" s="2" customFormat="1" ht="34" customHeight="1" spans="1:8">
      <c r="A196" s="37" t="s">
        <v>369</v>
      </c>
      <c r="B196" s="38">
        <v>4.375</v>
      </c>
      <c r="C196" s="39" t="s">
        <v>442</v>
      </c>
      <c r="D196" s="39" t="s">
        <v>122</v>
      </c>
      <c r="E196" s="39" t="s">
        <v>137</v>
      </c>
      <c r="F196" s="40">
        <v>195</v>
      </c>
      <c r="G196" s="41">
        <f t="shared" si="2"/>
        <v>853.125</v>
      </c>
      <c r="H196" s="42" t="s">
        <v>15</v>
      </c>
    </row>
    <row r="197" s="2" customFormat="1" ht="34" customHeight="1" spans="1:8">
      <c r="A197" s="37" t="s">
        <v>369</v>
      </c>
      <c r="B197" s="38">
        <v>3.625</v>
      </c>
      <c r="C197" s="39" t="s">
        <v>442</v>
      </c>
      <c r="D197" s="39" t="s">
        <v>122</v>
      </c>
      <c r="E197" s="39" t="s">
        <v>138</v>
      </c>
      <c r="F197" s="40">
        <v>195</v>
      </c>
      <c r="G197" s="41">
        <f t="shared" si="2"/>
        <v>706.875</v>
      </c>
      <c r="H197" s="42" t="s">
        <v>15</v>
      </c>
    </row>
    <row r="198" s="2" customFormat="1" ht="34" customHeight="1" spans="1:8">
      <c r="A198" s="37" t="s">
        <v>369</v>
      </c>
      <c r="B198" s="38">
        <v>6.75</v>
      </c>
      <c r="C198" s="39" t="s">
        <v>442</v>
      </c>
      <c r="D198" s="39" t="s">
        <v>122</v>
      </c>
      <c r="E198" s="39" t="s">
        <v>139</v>
      </c>
      <c r="F198" s="40">
        <v>195</v>
      </c>
      <c r="G198" s="41">
        <f t="shared" si="2"/>
        <v>1316.25</v>
      </c>
      <c r="H198" s="42" t="s">
        <v>15</v>
      </c>
    </row>
    <row r="199" s="2" customFormat="1" ht="34" customHeight="1" spans="1:8">
      <c r="A199" s="37" t="s">
        <v>369</v>
      </c>
      <c r="B199" s="38">
        <v>7.8</v>
      </c>
      <c r="C199" s="39" t="s">
        <v>442</v>
      </c>
      <c r="D199" s="39" t="s">
        <v>122</v>
      </c>
      <c r="E199" s="39" t="s">
        <v>140</v>
      </c>
      <c r="F199" s="40">
        <v>195</v>
      </c>
      <c r="G199" s="41">
        <f t="shared" si="2"/>
        <v>1521</v>
      </c>
      <c r="H199" s="42" t="s">
        <v>15</v>
      </c>
    </row>
    <row r="200" s="2" customFormat="1" ht="34" customHeight="1" spans="1:8">
      <c r="A200" s="37" t="s">
        <v>369</v>
      </c>
      <c r="B200" s="38">
        <v>6.625</v>
      </c>
      <c r="C200" s="39" t="s">
        <v>442</v>
      </c>
      <c r="D200" s="39" t="s">
        <v>122</v>
      </c>
      <c r="E200" s="39" t="s">
        <v>141</v>
      </c>
      <c r="F200" s="40">
        <v>195</v>
      </c>
      <c r="G200" s="41">
        <f t="shared" si="2"/>
        <v>1291.875</v>
      </c>
      <c r="H200" s="42" t="s">
        <v>15</v>
      </c>
    </row>
    <row r="201" s="2" customFormat="1" ht="34" customHeight="1" spans="1:8">
      <c r="A201" s="37" t="s">
        <v>369</v>
      </c>
      <c r="B201" s="38">
        <v>5</v>
      </c>
      <c r="C201" s="39" t="s">
        <v>442</v>
      </c>
      <c r="D201" s="39" t="s">
        <v>122</v>
      </c>
      <c r="E201" s="39" t="s">
        <v>480</v>
      </c>
      <c r="F201" s="40">
        <v>195</v>
      </c>
      <c r="G201" s="41">
        <f t="shared" ref="G201:G264" si="3">B201*F201</f>
        <v>975</v>
      </c>
      <c r="H201" s="42" t="s">
        <v>15</v>
      </c>
    </row>
    <row r="202" s="2" customFormat="1" ht="34" customHeight="1" spans="1:8">
      <c r="A202" s="37" t="s">
        <v>369</v>
      </c>
      <c r="B202" s="38">
        <v>3.125</v>
      </c>
      <c r="C202" s="39" t="s">
        <v>442</v>
      </c>
      <c r="D202" s="39" t="s">
        <v>122</v>
      </c>
      <c r="E202" s="39" t="s">
        <v>481</v>
      </c>
      <c r="F202" s="40">
        <v>195</v>
      </c>
      <c r="G202" s="41">
        <f t="shared" si="3"/>
        <v>609.375</v>
      </c>
      <c r="H202" s="42" t="s">
        <v>15</v>
      </c>
    </row>
    <row r="203" s="2" customFormat="1" ht="34" customHeight="1" spans="1:8">
      <c r="A203" s="37" t="s">
        <v>369</v>
      </c>
      <c r="B203" s="38">
        <v>2.75</v>
      </c>
      <c r="C203" s="39" t="s">
        <v>442</v>
      </c>
      <c r="D203" s="39" t="s">
        <v>122</v>
      </c>
      <c r="E203" s="39" t="s">
        <v>482</v>
      </c>
      <c r="F203" s="40">
        <v>195</v>
      </c>
      <c r="G203" s="41">
        <f t="shared" si="3"/>
        <v>536.25</v>
      </c>
      <c r="H203" s="42" t="s">
        <v>15</v>
      </c>
    </row>
    <row r="204" s="2" customFormat="1" ht="34" customHeight="1" spans="1:8">
      <c r="A204" s="37" t="s">
        <v>369</v>
      </c>
      <c r="B204" s="38">
        <v>4.375</v>
      </c>
      <c r="C204" s="39" t="s">
        <v>442</v>
      </c>
      <c r="D204" s="39" t="s">
        <v>122</v>
      </c>
      <c r="E204" s="39" t="s">
        <v>142</v>
      </c>
      <c r="F204" s="40">
        <v>195</v>
      </c>
      <c r="G204" s="41">
        <f t="shared" si="3"/>
        <v>853.125</v>
      </c>
      <c r="H204" s="42" t="s">
        <v>15</v>
      </c>
    </row>
    <row r="205" s="2" customFormat="1" ht="34" customHeight="1" spans="1:8">
      <c r="A205" s="37" t="s">
        <v>369</v>
      </c>
      <c r="B205" s="38">
        <v>1.5</v>
      </c>
      <c r="C205" s="39" t="s">
        <v>442</v>
      </c>
      <c r="D205" s="39" t="s">
        <v>122</v>
      </c>
      <c r="E205" s="39" t="s">
        <v>483</v>
      </c>
      <c r="F205" s="40">
        <v>195</v>
      </c>
      <c r="G205" s="41">
        <f t="shared" si="3"/>
        <v>292.5</v>
      </c>
      <c r="H205" s="42" t="s">
        <v>15</v>
      </c>
    </row>
    <row r="206" s="2" customFormat="1" ht="34" customHeight="1" spans="1:8">
      <c r="A206" s="37" t="s">
        <v>369</v>
      </c>
      <c r="B206" s="38">
        <v>0.625</v>
      </c>
      <c r="C206" s="39" t="s">
        <v>442</v>
      </c>
      <c r="D206" s="39" t="s">
        <v>122</v>
      </c>
      <c r="E206" s="39" t="s">
        <v>484</v>
      </c>
      <c r="F206" s="40">
        <v>195</v>
      </c>
      <c r="G206" s="41">
        <f t="shared" si="3"/>
        <v>121.875</v>
      </c>
      <c r="H206" s="42" t="s">
        <v>15</v>
      </c>
    </row>
    <row r="207" s="2" customFormat="1" ht="34" customHeight="1" spans="1:8">
      <c r="A207" s="37" t="s">
        <v>369</v>
      </c>
      <c r="B207" s="38">
        <v>1.625</v>
      </c>
      <c r="C207" s="39" t="s">
        <v>442</v>
      </c>
      <c r="D207" s="39" t="s">
        <v>122</v>
      </c>
      <c r="E207" s="39" t="s">
        <v>485</v>
      </c>
      <c r="F207" s="40">
        <v>195</v>
      </c>
      <c r="G207" s="41">
        <f t="shared" si="3"/>
        <v>316.875</v>
      </c>
      <c r="H207" s="42" t="s">
        <v>15</v>
      </c>
    </row>
    <row r="208" s="2" customFormat="1" ht="34" customHeight="1" spans="1:8">
      <c r="A208" s="37" t="s">
        <v>369</v>
      </c>
      <c r="B208" s="38">
        <v>0.875</v>
      </c>
      <c r="C208" s="39" t="s">
        <v>442</v>
      </c>
      <c r="D208" s="39" t="s">
        <v>122</v>
      </c>
      <c r="E208" s="39" t="s">
        <v>486</v>
      </c>
      <c r="F208" s="40">
        <v>195</v>
      </c>
      <c r="G208" s="41">
        <f t="shared" si="3"/>
        <v>170.625</v>
      </c>
      <c r="H208" s="42" t="s">
        <v>15</v>
      </c>
    </row>
    <row r="209" s="2" customFormat="1" ht="34" customHeight="1" spans="1:8">
      <c r="A209" s="37" t="s">
        <v>369</v>
      </c>
      <c r="B209" s="38">
        <v>3.5</v>
      </c>
      <c r="C209" s="39" t="s">
        <v>442</v>
      </c>
      <c r="D209" s="39" t="s">
        <v>122</v>
      </c>
      <c r="E209" s="39" t="s">
        <v>487</v>
      </c>
      <c r="F209" s="40">
        <v>195</v>
      </c>
      <c r="G209" s="41">
        <f t="shared" si="3"/>
        <v>682.5</v>
      </c>
      <c r="H209" s="42" t="s">
        <v>15</v>
      </c>
    </row>
    <row r="210" s="2" customFormat="1" ht="34" customHeight="1" spans="1:8">
      <c r="A210" s="37" t="s">
        <v>369</v>
      </c>
      <c r="B210" s="38">
        <v>11.3</v>
      </c>
      <c r="C210" s="39" t="s">
        <v>442</v>
      </c>
      <c r="D210" s="39" t="s">
        <v>110</v>
      </c>
      <c r="E210" s="39" t="s">
        <v>119</v>
      </c>
      <c r="F210" s="40">
        <v>195</v>
      </c>
      <c r="G210" s="41">
        <f t="shared" si="3"/>
        <v>2203.5</v>
      </c>
      <c r="H210" s="42" t="s">
        <v>15</v>
      </c>
    </row>
    <row r="211" s="2" customFormat="1" ht="34" customHeight="1" spans="1:8">
      <c r="A211" s="37" t="s">
        <v>369</v>
      </c>
      <c r="B211" s="38">
        <v>4.625</v>
      </c>
      <c r="C211" s="39" t="s">
        <v>442</v>
      </c>
      <c r="D211" s="39" t="s">
        <v>122</v>
      </c>
      <c r="E211" s="39" t="s">
        <v>127</v>
      </c>
      <c r="F211" s="40">
        <v>195</v>
      </c>
      <c r="G211" s="41">
        <f t="shared" si="3"/>
        <v>901.875</v>
      </c>
      <c r="H211" s="42" t="s">
        <v>15</v>
      </c>
    </row>
    <row r="212" s="2" customFormat="1" ht="34" customHeight="1" spans="1:8">
      <c r="A212" s="37" t="s">
        <v>369</v>
      </c>
      <c r="B212" s="38">
        <v>3.75</v>
      </c>
      <c r="C212" s="39" t="s">
        <v>442</v>
      </c>
      <c r="D212" s="39" t="s">
        <v>122</v>
      </c>
      <c r="E212" s="39" t="s">
        <v>124</v>
      </c>
      <c r="F212" s="40">
        <v>195</v>
      </c>
      <c r="G212" s="41">
        <f t="shared" si="3"/>
        <v>731.25</v>
      </c>
      <c r="H212" s="42" t="s">
        <v>15</v>
      </c>
    </row>
    <row r="213" s="2" customFormat="1" ht="34" customHeight="1" spans="1:8">
      <c r="A213" s="37" t="s">
        <v>488</v>
      </c>
      <c r="B213" s="38">
        <v>298.4</v>
      </c>
      <c r="C213" s="39" t="s">
        <v>17</v>
      </c>
      <c r="D213" s="39" t="s">
        <v>146</v>
      </c>
      <c r="E213" s="39" t="s">
        <v>147</v>
      </c>
      <c r="F213" s="40">
        <v>195</v>
      </c>
      <c r="G213" s="41">
        <f t="shared" si="3"/>
        <v>58188</v>
      </c>
      <c r="H213" s="42" t="s">
        <v>15</v>
      </c>
    </row>
    <row r="214" s="2" customFormat="1" ht="34" customHeight="1" spans="1:8">
      <c r="A214" s="37" t="s">
        <v>488</v>
      </c>
      <c r="B214" s="38">
        <v>248</v>
      </c>
      <c r="C214" s="39" t="s">
        <v>17</v>
      </c>
      <c r="D214" s="39" t="s">
        <v>148</v>
      </c>
      <c r="E214" s="39" t="s">
        <v>40</v>
      </c>
      <c r="F214" s="40">
        <v>195</v>
      </c>
      <c r="G214" s="41">
        <f t="shared" si="3"/>
        <v>48360</v>
      </c>
      <c r="H214" s="42" t="s">
        <v>15</v>
      </c>
    </row>
    <row r="215" s="2" customFormat="1" ht="34" customHeight="1" spans="1:8">
      <c r="A215" s="37" t="s">
        <v>488</v>
      </c>
      <c r="B215" s="38">
        <v>400</v>
      </c>
      <c r="C215" s="39" t="s">
        <v>17</v>
      </c>
      <c r="D215" s="39" t="s">
        <v>149</v>
      </c>
      <c r="E215" s="39" t="s">
        <v>150</v>
      </c>
      <c r="F215" s="40">
        <v>195</v>
      </c>
      <c r="G215" s="41">
        <f t="shared" si="3"/>
        <v>78000</v>
      </c>
      <c r="H215" s="42" t="s">
        <v>15</v>
      </c>
    </row>
    <row r="216" s="2" customFormat="1" ht="34" customHeight="1" spans="1:8">
      <c r="A216" s="37" t="s">
        <v>369</v>
      </c>
      <c r="B216" s="38">
        <v>70</v>
      </c>
      <c r="C216" s="39" t="s">
        <v>442</v>
      </c>
      <c r="D216" s="39" t="s">
        <v>149</v>
      </c>
      <c r="E216" s="39" t="s">
        <v>152</v>
      </c>
      <c r="F216" s="40">
        <v>195</v>
      </c>
      <c r="G216" s="41">
        <f t="shared" si="3"/>
        <v>13650</v>
      </c>
      <c r="H216" s="42" t="s">
        <v>15</v>
      </c>
    </row>
    <row r="217" s="2" customFormat="1" ht="34" customHeight="1" spans="1:8">
      <c r="A217" s="37" t="s">
        <v>488</v>
      </c>
      <c r="B217" s="38">
        <v>100</v>
      </c>
      <c r="C217" s="39" t="s">
        <v>17</v>
      </c>
      <c r="D217" s="39" t="s">
        <v>149</v>
      </c>
      <c r="E217" s="39" t="s">
        <v>153</v>
      </c>
      <c r="F217" s="40">
        <v>195</v>
      </c>
      <c r="G217" s="41">
        <f t="shared" si="3"/>
        <v>19500</v>
      </c>
      <c r="H217" s="42" t="s">
        <v>15</v>
      </c>
    </row>
    <row r="218" s="2" customFormat="1" ht="34" customHeight="1" spans="1:8">
      <c r="A218" s="37" t="s">
        <v>488</v>
      </c>
      <c r="B218" s="38">
        <v>74</v>
      </c>
      <c r="C218" s="39" t="s">
        <v>17</v>
      </c>
      <c r="D218" s="39" t="s">
        <v>149</v>
      </c>
      <c r="E218" s="39" t="s">
        <v>154</v>
      </c>
      <c r="F218" s="40">
        <v>195</v>
      </c>
      <c r="G218" s="41">
        <f t="shared" si="3"/>
        <v>14430</v>
      </c>
      <c r="H218" s="42" t="s">
        <v>15</v>
      </c>
    </row>
    <row r="219" s="2" customFormat="1" ht="34" customHeight="1" spans="1:8">
      <c r="A219" s="37" t="s">
        <v>369</v>
      </c>
      <c r="B219" s="38">
        <v>8</v>
      </c>
      <c r="C219" s="39" t="s">
        <v>442</v>
      </c>
      <c r="D219" s="39" t="s">
        <v>489</v>
      </c>
      <c r="E219" s="39" t="s">
        <v>490</v>
      </c>
      <c r="F219" s="40">
        <v>195</v>
      </c>
      <c r="G219" s="41">
        <f t="shared" si="3"/>
        <v>1560</v>
      </c>
      <c r="H219" s="42" t="s">
        <v>15</v>
      </c>
    </row>
    <row r="220" s="2" customFormat="1" ht="34" customHeight="1" spans="1:8">
      <c r="A220" s="37" t="s">
        <v>369</v>
      </c>
      <c r="B220" s="38">
        <v>4.5</v>
      </c>
      <c r="C220" s="39" t="s">
        <v>442</v>
      </c>
      <c r="D220" s="39" t="s">
        <v>489</v>
      </c>
      <c r="E220" s="39" t="s">
        <v>491</v>
      </c>
      <c r="F220" s="40">
        <v>195</v>
      </c>
      <c r="G220" s="41">
        <f t="shared" si="3"/>
        <v>877.5</v>
      </c>
      <c r="H220" s="42" t="s">
        <v>15</v>
      </c>
    </row>
    <row r="221" s="2" customFormat="1" ht="34" customHeight="1" spans="1:8">
      <c r="A221" s="37" t="s">
        <v>369</v>
      </c>
      <c r="B221" s="38">
        <v>3</v>
      </c>
      <c r="C221" s="39" t="s">
        <v>442</v>
      </c>
      <c r="D221" s="39" t="s">
        <v>489</v>
      </c>
      <c r="E221" s="39" t="s">
        <v>492</v>
      </c>
      <c r="F221" s="40">
        <v>195</v>
      </c>
      <c r="G221" s="41">
        <f t="shared" si="3"/>
        <v>585</v>
      </c>
      <c r="H221" s="42" t="s">
        <v>15</v>
      </c>
    </row>
    <row r="222" s="2" customFormat="1" ht="34" customHeight="1" spans="1:8">
      <c r="A222" s="37" t="s">
        <v>369</v>
      </c>
      <c r="B222" s="38">
        <v>1</v>
      </c>
      <c r="C222" s="39" t="s">
        <v>442</v>
      </c>
      <c r="D222" s="39" t="s">
        <v>489</v>
      </c>
      <c r="E222" s="39" t="s">
        <v>493</v>
      </c>
      <c r="F222" s="40">
        <v>195</v>
      </c>
      <c r="G222" s="41">
        <f t="shared" si="3"/>
        <v>195</v>
      </c>
      <c r="H222" s="42" t="s">
        <v>15</v>
      </c>
    </row>
    <row r="223" s="2" customFormat="1" ht="34" customHeight="1" spans="1:8">
      <c r="A223" s="37" t="s">
        <v>369</v>
      </c>
      <c r="B223" s="38">
        <v>6.5</v>
      </c>
      <c r="C223" s="39" t="s">
        <v>442</v>
      </c>
      <c r="D223" s="39" t="s">
        <v>489</v>
      </c>
      <c r="E223" s="39" t="s">
        <v>494</v>
      </c>
      <c r="F223" s="40">
        <v>195</v>
      </c>
      <c r="G223" s="41">
        <f t="shared" si="3"/>
        <v>1267.5</v>
      </c>
      <c r="H223" s="42" t="s">
        <v>15</v>
      </c>
    </row>
    <row r="224" s="2" customFormat="1" ht="34" customHeight="1" spans="1:8">
      <c r="A224" s="37" t="s">
        <v>369</v>
      </c>
      <c r="B224" s="38">
        <v>2</v>
      </c>
      <c r="C224" s="39" t="s">
        <v>442</v>
      </c>
      <c r="D224" s="39" t="s">
        <v>489</v>
      </c>
      <c r="E224" s="39" t="s">
        <v>495</v>
      </c>
      <c r="F224" s="40">
        <v>195</v>
      </c>
      <c r="G224" s="41">
        <f t="shared" si="3"/>
        <v>390</v>
      </c>
      <c r="H224" s="42" t="s">
        <v>15</v>
      </c>
    </row>
    <row r="225" s="2" customFormat="1" ht="34" customHeight="1" spans="1:8">
      <c r="A225" s="37" t="s">
        <v>369</v>
      </c>
      <c r="B225" s="38">
        <v>1</v>
      </c>
      <c r="C225" s="39" t="s">
        <v>442</v>
      </c>
      <c r="D225" s="39" t="s">
        <v>489</v>
      </c>
      <c r="E225" s="39" t="s">
        <v>496</v>
      </c>
      <c r="F225" s="40">
        <v>195</v>
      </c>
      <c r="G225" s="41">
        <f t="shared" si="3"/>
        <v>195</v>
      </c>
      <c r="H225" s="42" t="s">
        <v>15</v>
      </c>
    </row>
    <row r="226" s="2" customFormat="1" ht="34" customHeight="1" spans="1:8">
      <c r="A226" s="37" t="s">
        <v>369</v>
      </c>
      <c r="B226" s="38">
        <v>3.5</v>
      </c>
      <c r="C226" s="39" t="s">
        <v>442</v>
      </c>
      <c r="D226" s="39" t="s">
        <v>489</v>
      </c>
      <c r="E226" s="39" t="s">
        <v>497</v>
      </c>
      <c r="F226" s="40">
        <v>195</v>
      </c>
      <c r="G226" s="41">
        <f t="shared" si="3"/>
        <v>682.5</v>
      </c>
      <c r="H226" s="42" t="s">
        <v>15</v>
      </c>
    </row>
    <row r="227" s="2" customFormat="1" ht="34" customHeight="1" spans="1:8">
      <c r="A227" s="37" t="s">
        <v>369</v>
      </c>
      <c r="B227" s="38">
        <v>6.5</v>
      </c>
      <c r="C227" s="39" t="s">
        <v>442</v>
      </c>
      <c r="D227" s="39" t="s">
        <v>489</v>
      </c>
      <c r="E227" s="39" t="s">
        <v>498</v>
      </c>
      <c r="F227" s="40">
        <v>195</v>
      </c>
      <c r="G227" s="41">
        <f t="shared" si="3"/>
        <v>1267.5</v>
      </c>
      <c r="H227" s="42" t="s">
        <v>15</v>
      </c>
    </row>
    <row r="228" s="2" customFormat="1" ht="34" customHeight="1" spans="1:8">
      <c r="A228" s="37" t="s">
        <v>369</v>
      </c>
      <c r="B228" s="38">
        <v>2.5</v>
      </c>
      <c r="C228" s="39" t="s">
        <v>442</v>
      </c>
      <c r="D228" s="39" t="s">
        <v>489</v>
      </c>
      <c r="E228" s="39" t="s">
        <v>499</v>
      </c>
      <c r="F228" s="40">
        <v>195</v>
      </c>
      <c r="G228" s="41">
        <f t="shared" si="3"/>
        <v>487.5</v>
      </c>
      <c r="H228" s="42" t="s">
        <v>15</v>
      </c>
    </row>
    <row r="229" s="2" customFormat="1" ht="34" customHeight="1" spans="1:8">
      <c r="A229" s="37" t="s">
        <v>369</v>
      </c>
      <c r="B229" s="38">
        <v>4</v>
      </c>
      <c r="C229" s="39" t="s">
        <v>442</v>
      </c>
      <c r="D229" s="39" t="s">
        <v>489</v>
      </c>
      <c r="E229" s="39" t="s">
        <v>500</v>
      </c>
      <c r="F229" s="40">
        <v>195</v>
      </c>
      <c r="G229" s="41">
        <f t="shared" si="3"/>
        <v>780</v>
      </c>
      <c r="H229" s="42" t="s">
        <v>15</v>
      </c>
    </row>
    <row r="230" s="2" customFormat="1" ht="34" customHeight="1" spans="1:8">
      <c r="A230" s="37" t="s">
        <v>369</v>
      </c>
      <c r="B230" s="38">
        <v>1</v>
      </c>
      <c r="C230" s="39" t="s">
        <v>442</v>
      </c>
      <c r="D230" s="39" t="s">
        <v>489</v>
      </c>
      <c r="E230" s="39" t="s">
        <v>501</v>
      </c>
      <c r="F230" s="40">
        <v>195</v>
      </c>
      <c r="G230" s="41">
        <f t="shared" si="3"/>
        <v>195</v>
      </c>
      <c r="H230" s="42" t="s">
        <v>15</v>
      </c>
    </row>
    <row r="231" s="2" customFormat="1" ht="34" customHeight="1" spans="1:8">
      <c r="A231" s="37" t="s">
        <v>369</v>
      </c>
      <c r="B231" s="38">
        <v>2.5</v>
      </c>
      <c r="C231" s="39" t="s">
        <v>442</v>
      </c>
      <c r="D231" s="39" t="s">
        <v>489</v>
      </c>
      <c r="E231" s="39" t="s">
        <v>502</v>
      </c>
      <c r="F231" s="40">
        <v>195</v>
      </c>
      <c r="G231" s="41">
        <f t="shared" si="3"/>
        <v>487.5</v>
      </c>
      <c r="H231" s="42" t="s">
        <v>15</v>
      </c>
    </row>
    <row r="232" s="2" customFormat="1" ht="34" customHeight="1" spans="1:8">
      <c r="A232" s="37" t="s">
        <v>369</v>
      </c>
      <c r="B232" s="38">
        <v>1.5</v>
      </c>
      <c r="C232" s="39" t="s">
        <v>442</v>
      </c>
      <c r="D232" s="39" t="s">
        <v>489</v>
      </c>
      <c r="E232" s="39" t="s">
        <v>503</v>
      </c>
      <c r="F232" s="40">
        <v>195</v>
      </c>
      <c r="G232" s="41">
        <f t="shared" si="3"/>
        <v>292.5</v>
      </c>
      <c r="H232" s="42" t="s">
        <v>15</v>
      </c>
    </row>
    <row r="233" s="2" customFormat="1" ht="34" customHeight="1" spans="1:8">
      <c r="A233" s="37" t="s">
        <v>369</v>
      </c>
      <c r="B233" s="38">
        <v>1.5</v>
      </c>
      <c r="C233" s="39" t="s">
        <v>442</v>
      </c>
      <c r="D233" s="39" t="s">
        <v>489</v>
      </c>
      <c r="E233" s="39" t="s">
        <v>504</v>
      </c>
      <c r="F233" s="40">
        <v>195</v>
      </c>
      <c r="G233" s="41">
        <f t="shared" si="3"/>
        <v>292.5</v>
      </c>
      <c r="H233" s="42" t="s">
        <v>15</v>
      </c>
    </row>
    <row r="234" s="2" customFormat="1" ht="34" customHeight="1" spans="1:8">
      <c r="A234" s="37" t="s">
        <v>369</v>
      </c>
      <c r="B234" s="38">
        <v>2.5</v>
      </c>
      <c r="C234" s="39" t="s">
        <v>442</v>
      </c>
      <c r="D234" s="39" t="s">
        <v>489</v>
      </c>
      <c r="E234" s="39" t="s">
        <v>505</v>
      </c>
      <c r="F234" s="40">
        <v>195</v>
      </c>
      <c r="G234" s="41">
        <f t="shared" si="3"/>
        <v>487.5</v>
      </c>
      <c r="H234" s="42" t="s">
        <v>15</v>
      </c>
    </row>
    <row r="235" s="2" customFormat="1" ht="34" customHeight="1" spans="1:8">
      <c r="A235" s="37" t="s">
        <v>369</v>
      </c>
      <c r="B235" s="38">
        <v>1.6</v>
      </c>
      <c r="C235" s="39" t="s">
        <v>442</v>
      </c>
      <c r="D235" s="39" t="s">
        <v>489</v>
      </c>
      <c r="E235" s="39" t="s">
        <v>506</v>
      </c>
      <c r="F235" s="40">
        <v>195</v>
      </c>
      <c r="G235" s="41">
        <f t="shared" si="3"/>
        <v>312</v>
      </c>
      <c r="H235" s="42" t="s">
        <v>15</v>
      </c>
    </row>
    <row r="236" s="2" customFormat="1" ht="34" customHeight="1" spans="1:8">
      <c r="A236" s="37" t="s">
        <v>369</v>
      </c>
      <c r="B236" s="38">
        <v>1</v>
      </c>
      <c r="C236" s="39" t="s">
        <v>442</v>
      </c>
      <c r="D236" s="39" t="s">
        <v>489</v>
      </c>
      <c r="E236" s="39" t="s">
        <v>507</v>
      </c>
      <c r="F236" s="40">
        <v>195</v>
      </c>
      <c r="G236" s="41">
        <f t="shared" si="3"/>
        <v>195</v>
      </c>
      <c r="H236" s="42" t="s">
        <v>15</v>
      </c>
    </row>
    <row r="237" s="2" customFormat="1" ht="34" customHeight="1" spans="1:8">
      <c r="A237" s="37" t="s">
        <v>369</v>
      </c>
      <c r="B237" s="38">
        <v>5.5</v>
      </c>
      <c r="C237" s="39" t="s">
        <v>442</v>
      </c>
      <c r="D237" s="39" t="s">
        <v>489</v>
      </c>
      <c r="E237" s="39" t="s">
        <v>508</v>
      </c>
      <c r="F237" s="40">
        <v>195</v>
      </c>
      <c r="G237" s="41">
        <f t="shared" si="3"/>
        <v>1072.5</v>
      </c>
      <c r="H237" s="42" t="s">
        <v>15</v>
      </c>
    </row>
    <row r="238" s="2" customFormat="1" ht="34" customHeight="1" spans="1:8">
      <c r="A238" s="37" t="s">
        <v>369</v>
      </c>
      <c r="B238" s="38">
        <v>1.5</v>
      </c>
      <c r="C238" s="39" t="s">
        <v>442</v>
      </c>
      <c r="D238" s="39" t="s">
        <v>489</v>
      </c>
      <c r="E238" s="39" t="s">
        <v>509</v>
      </c>
      <c r="F238" s="40">
        <v>195</v>
      </c>
      <c r="G238" s="41">
        <f t="shared" si="3"/>
        <v>292.5</v>
      </c>
      <c r="H238" s="42" t="s">
        <v>15</v>
      </c>
    </row>
    <row r="239" s="2" customFormat="1" ht="34" customHeight="1" spans="1:8">
      <c r="A239" s="37" t="s">
        <v>369</v>
      </c>
      <c r="B239" s="38">
        <v>1.5</v>
      </c>
      <c r="C239" s="39" t="s">
        <v>442</v>
      </c>
      <c r="D239" s="39" t="s">
        <v>489</v>
      </c>
      <c r="E239" s="39" t="s">
        <v>510</v>
      </c>
      <c r="F239" s="40">
        <v>195</v>
      </c>
      <c r="G239" s="41">
        <f t="shared" si="3"/>
        <v>292.5</v>
      </c>
      <c r="H239" s="42" t="s">
        <v>15</v>
      </c>
    </row>
    <row r="240" s="3" customFormat="1" ht="34" customHeight="1" spans="1:8">
      <c r="A240" s="37" t="s">
        <v>369</v>
      </c>
      <c r="B240" s="38">
        <v>1.5</v>
      </c>
      <c r="C240" s="39" t="s">
        <v>442</v>
      </c>
      <c r="D240" s="39" t="s">
        <v>489</v>
      </c>
      <c r="E240" s="39" t="s">
        <v>511</v>
      </c>
      <c r="F240" s="40">
        <v>195</v>
      </c>
      <c r="G240" s="41">
        <f t="shared" si="3"/>
        <v>292.5</v>
      </c>
      <c r="H240" s="42" t="s">
        <v>15</v>
      </c>
    </row>
    <row r="241" s="2" customFormat="1" ht="34" customHeight="1" spans="1:8">
      <c r="A241" s="37" t="s">
        <v>369</v>
      </c>
      <c r="B241" s="38">
        <v>3.5</v>
      </c>
      <c r="C241" s="39" t="s">
        <v>442</v>
      </c>
      <c r="D241" s="39" t="s">
        <v>489</v>
      </c>
      <c r="E241" s="39" t="s">
        <v>512</v>
      </c>
      <c r="F241" s="40">
        <v>195</v>
      </c>
      <c r="G241" s="41">
        <f t="shared" si="3"/>
        <v>682.5</v>
      </c>
      <c r="H241" s="42" t="s">
        <v>15</v>
      </c>
    </row>
    <row r="242" s="2" customFormat="1" ht="34" customHeight="1" spans="1:8">
      <c r="A242" s="37" t="s">
        <v>369</v>
      </c>
      <c r="B242" s="38">
        <v>4.5</v>
      </c>
      <c r="C242" s="39" t="s">
        <v>442</v>
      </c>
      <c r="D242" s="39" t="s">
        <v>489</v>
      </c>
      <c r="E242" s="39" t="s">
        <v>513</v>
      </c>
      <c r="F242" s="40">
        <v>195</v>
      </c>
      <c r="G242" s="41">
        <f t="shared" si="3"/>
        <v>877.5</v>
      </c>
      <c r="H242" s="42" t="s">
        <v>15</v>
      </c>
    </row>
    <row r="243" s="2" customFormat="1" ht="34" customHeight="1" spans="1:8">
      <c r="A243" s="37" t="s">
        <v>369</v>
      </c>
      <c r="B243" s="38">
        <v>1</v>
      </c>
      <c r="C243" s="39" t="s">
        <v>442</v>
      </c>
      <c r="D243" s="39" t="s">
        <v>489</v>
      </c>
      <c r="E243" s="39" t="s">
        <v>514</v>
      </c>
      <c r="F243" s="40">
        <v>195</v>
      </c>
      <c r="G243" s="41">
        <f t="shared" si="3"/>
        <v>195</v>
      </c>
      <c r="H243" s="42" t="s">
        <v>15</v>
      </c>
    </row>
    <row r="244" s="3" customFormat="1" ht="34" customHeight="1" spans="1:8">
      <c r="A244" s="37" t="s">
        <v>369</v>
      </c>
      <c r="B244" s="38">
        <v>4</v>
      </c>
      <c r="C244" s="39" t="s">
        <v>442</v>
      </c>
      <c r="D244" s="39" t="s">
        <v>489</v>
      </c>
      <c r="E244" s="39" t="s">
        <v>515</v>
      </c>
      <c r="F244" s="40">
        <v>195</v>
      </c>
      <c r="G244" s="41">
        <f t="shared" si="3"/>
        <v>780</v>
      </c>
      <c r="H244" s="42" t="s">
        <v>15</v>
      </c>
    </row>
    <row r="245" s="4" customFormat="1" ht="34" customHeight="1" spans="1:8">
      <c r="A245" s="37" t="s">
        <v>369</v>
      </c>
      <c r="B245" s="38">
        <v>2.5</v>
      </c>
      <c r="C245" s="39" t="s">
        <v>442</v>
      </c>
      <c r="D245" s="39" t="s">
        <v>489</v>
      </c>
      <c r="E245" s="39" t="s">
        <v>516</v>
      </c>
      <c r="F245" s="40">
        <v>195</v>
      </c>
      <c r="G245" s="41">
        <f t="shared" si="3"/>
        <v>487.5</v>
      </c>
      <c r="H245" s="42" t="s">
        <v>15</v>
      </c>
    </row>
    <row r="246" ht="34" customHeight="1" spans="1:8">
      <c r="A246" s="37" t="s">
        <v>369</v>
      </c>
      <c r="B246" s="38">
        <v>5.5</v>
      </c>
      <c r="C246" s="39" t="s">
        <v>442</v>
      </c>
      <c r="D246" s="39" t="s">
        <v>489</v>
      </c>
      <c r="E246" s="39" t="s">
        <v>517</v>
      </c>
      <c r="F246" s="40">
        <v>195</v>
      </c>
      <c r="G246" s="41">
        <f t="shared" si="3"/>
        <v>1072.5</v>
      </c>
      <c r="H246" s="42" t="s">
        <v>15</v>
      </c>
    </row>
    <row r="247" ht="34" customHeight="1" spans="1:8">
      <c r="A247" s="37" t="s">
        <v>369</v>
      </c>
      <c r="B247" s="38">
        <v>1.5</v>
      </c>
      <c r="C247" s="39" t="s">
        <v>442</v>
      </c>
      <c r="D247" s="39" t="s">
        <v>489</v>
      </c>
      <c r="E247" s="39" t="s">
        <v>518</v>
      </c>
      <c r="F247" s="40">
        <v>195</v>
      </c>
      <c r="G247" s="41">
        <f t="shared" si="3"/>
        <v>292.5</v>
      </c>
      <c r="H247" s="42" t="s">
        <v>15</v>
      </c>
    </row>
    <row r="248" ht="34" customHeight="1" spans="1:8">
      <c r="A248" s="37" t="s">
        <v>369</v>
      </c>
      <c r="B248" s="38">
        <v>6.5</v>
      </c>
      <c r="C248" s="39" t="s">
        <v>442</v>
      </c>
      <c r="D248" s="39" t="s">
        <v>489</v>
      </c>
      <c r="E248" s="39" t="s">
        <v>519</v>
      </c>
      <c r="F248" s="40">
        <v>195</v>
      </c>
      <c r="G248" s="41">
        <f t="shared" si="3"/>
        <v>1267.5</v>
      </c>
      <c r="H248" s="42" t="s">
        <v>15</v>
      </c>
    </row>
    <row r="249" ht="34" customHeight="1" spans="1:8">
      <c r="A249" s="37" t="s">
        <v>369</v>
      </c>
      <c r="B249" s="38">
        <v>2</v>
      </c>
      <c r="C249" s="39" t="s">
        <v>442</v>
      </c>
      <c r="D249" s="39" t="s">
        <v>489</v>
      </c>
      <c r="E249" s="39" t="s">
        <v>520</v>
      </c>
      <c r="F249" s="40">
        <v>195</v>
      </c>
      <c r="G249" s="41">
        <f t="shared" si="3"/>
        <v>390</v>
      </c>
      <c r="H249" s="42" t="s">
        <v>15</v>
      </c>
    </row>
    <row r="250" ht="34" customHeight="1" spans="1:8">
      <c r="A250" s="37" t="s">
        <v>369</v>
      </c>
      <c r="B250" s="38">
        <v>1.5</v>
      </c>
      <c r="C250" s="39" t="s">
        <v>442</v>
      </c>
      <c r="D250" s="39" t="s">
        <v>489</v>
      </c>
      <c r="E250" s="39" t="s">
        <v>521</v>
      </c>
      <c r="F250" s="40">
        <v>195</v>
      </c>
      <c r="G250" s="41">
        <f t="shared" si="3"/>
        <v>292.5</v>
      </c>
      <c r="H250" s="42" t="s">
        <v>15</v>
      </c>
    </row>
    <row r="251" ht="34" customHeight="1" spans="1:8">
      <c r="A251" s="37" t="s">
        <v>369</v>
      </c>
      <c r="B251" s="38">
        <v>0.5</v>
      </c>
      <c r="C251" s="39" t="s">
        <v>442</v>
      </c>
      <c r="D251" s="39" t="s">
        <v>489</v>
      </c>
      <c r="E251" s="39" t="s">
        <v>522</v>
      </c>
      <c r="F251" s="40">
        <v>195</v>
      </c>
      <c r="G251" s="41">
        <f t="shared" si="3"/>
        <v>97.5</v>
      </c>
      <c r="H251" s="42" t="s">
        <v>15</v>
      </c>
    </row>
    <row r="252" ht="34" customHeight="1" spans="1:8">
      <c r="A252" s="37" t="s">
        <v>369</v>
      </c>
      <c r="B252" s="38">
        <v>1</v>
      </c>
      <c r="C252" s="39" t="s">
        <v>442</v>
      </c>
      <c r="D252" s="39" t="s">
        <v>489</v>
      </c>
      <c r="E252" s="39" t="s">
        <v>523</v>
      </c>
      <c r="F252" s="40">
        <v>195</v>
      </c>
      <c r="G252" s="41">
        <f t="shared" si="3"/>
        <v>195</v>
      </c>
      <c r="H252" s="42" t="s">
        <v>15</v>
      </c>
    </row>
    <row r="253" ht="34" customHeight="1" spans="1:8">
      <c r="A253" s="37" t="s">
        <v>369</v>
      </c>
      <c r="B253" s="38">
        <v>1</v>
      </c>
      <c r="C253" s="39" t="s">
        <v>442</v>
      </c>
      <c r="D253" s="39" t="s">
        <v>489</v>
      </c>
      <c r="E253" s="39" t="s">
        <v>524</v>
      </c>
      <c r="F253" s="40">
        <v>195</v>
      </c>
      <c r="G253" s="41">
        <f t="shared" si="3"/>
        <v>195</v>
      </c>
      <c r="H253" s="42" t="s">
        <v>15</v>
      </c>
    </row>
    <row r="254" ht="34" customHeight="1" spans="1:8">
      <c r="A254" s="37" t="s">
        <v>369</v>
      </c>
      <c r="B254" s="38">
        <v>1</v>
      </c>
      <c r="C254" s="39" t="s">
        <v>442</v>
      </c>
      <c r="D254" s="39" t="s">
        <v>489</v>
      </c>
      <c r="E254" s="39" t="s">
        <v>525</v>
      </c>
      <c r="F254" s="40">
        <v>195</v>
      </c>
      <c r="G254" s="41">
        <f t="shared" si="3"/>
        <v>195</v>
      </c>
      <c r="H254" s="42" t="s">
        <v>15</v>
      </c>
    </row>
    <row r="255" ht="34" customHeight="1" spans="1:8">
      <c r="A255" s="37" t="s">
        <v>369</v>
      </c>
      <c r="B255" s="38">
        <v>1.5</v>
      </c>
      <c r="C255" s="39" t="s">
        <v>442</v>
      </c>
      <c r="D255" s="39" t="s">
        <v>489</v>
      </c>
      <c r="E255" s="39" t="s">
        <v>526</v>
      </c>
      <c r="F255" s="40">
        <v>195</v>
      </c>
      <c r="G255" s="41">
        <f t="shared" si="3"/>
        <v>292.5</v>
      </c>
      <c r="H255" s="42" t="s">
        <v>15</v>
      </c>
    </row>
    <row r="256" ht="34" customHeight="1" spans="1:8">
      <c r="A256" s="37" t="s">
        <v>369</v>
      </c>
      <c r="B256" s="38">
        <v>2</v>
      </c>
      <c r="C256" s="39" t="s">
        <v>442</v>
      </c>
      <c r="D256" s="39" t="s">
        <v>489</v>
      </c>
      <c r="E256" s="39" t="s">
        <v>527</v>
      </c>
      <c r="F256" s="40">
        <v>195</v>
      </c>
      <c r="G256" s="41">
        <f t="shared" si="3"/>
        <v>390</v>
      </c>
      <c r="H256" s="42" t="s">
        <v>15</v>
      </c>
    </row>
    <row r="257" ht="34" customHeight="1" spans="1:8">
      <c r="A257" s="37" t="s">
        <v>369</v>
      </c>
      <c r="B257" s="38">
        <v>1</v>
      </c>
      <c r="C257" s="39" t="s">
        <v>442</v>
      </c>
      <c r="D257" s="39" t="s">
        <v>489</v>
      </c>
      <c r="E257" s="39" t="s">
        <v>528</v>
      </c>
      <c r="F257" s="40">
        <v>195</v>
      </c>
      <c r="G257" s="41">
        <f t="shared" si="3"/>
        <v>195</v>
      </c>
      <c r="H257" s="42" t="s">
        <v>15</v>
      </c>
    </row>
    <row r="258" ht="34" customHeight="1" spans="1:8">
      <c r="A258" s="37" t="s">
        <v>369</v>
      </c>
      <c r="B258" s="38">
        <v>4.5</v>
      </c>
      <c r="C258" s="39" t="s">
        <v>442</v>
      </c>
      <c r="D258" s="39" t="s">
        <v>489</v>
      </c>
      <c r="E258" s="39" t="s">
        <v>529</v>
      </c>
      <c r="F258" s="40">
        <v>195</v>
      </c>
      <c r="G258" s="41">
        <f t="shared" si="3"/>
        <v>877.5</v>
      </c>
      <c r="H258" s="42" t="s">
        <v>15</v>
      </c>
    </row>
    <row r="259" ht="34" customHeight="1" spans="1:8">
      <c r="A259" s="37" t="s">
        <v>369</v>
      </c>
      <c r="B259" s="38">
        <v>5</v>
      </c>
      <c r="C259" s="39" t="s">
        <v>442</v>
      </c>
      <c r="D259" s="39" t="s">
        <v>489</v>
      </c>
      <c r="E259" s="39" t="s">
        <v>530</v>
      </c>
      <c r="F259" s="40">
        <v>195</v>
      </c>
      <c r="G259" s="41">
        <f t="shared" si="3"/>
        <v>975</v>
      </c>
      <c r="H259" s="42" t="s">
        <v>15</v>
      </c>
    </row>
    <row r="260" ht="34" customHeight="1" spans="1:8">
      <c r="A260" s="37" t="s">
        <v>369</v>
      </c>
      <c r="B260" s="38">
        <v>35</v>
      </c>
      <c r="C260" s="39" t="s">
        <v>442</v>
      </c>
      <c r="D260" s="39" t="s">
        <v>489</v>
      </c>
      <c r="E260" s="39" t="s">
        <v>531</v>
      </c>
      <c r="F260" s="40">
        <v>195</v>
      </c>
      <c r="G260" s="41">
        <f t="shared" si="3"/>
        <v>6825</v>
      </c>
      <c r="H260" s="42" t="s">
        <v>15</v>
      </c>
    </row>
    <row r="261" ht="34" customHeight="1" spans="1:8">
      <c r="A261" s="37" t="s">
        <v>369</v>
      </c>
      <c r="B261" s="38">
        <v>1</v>
      </c>
      <c r="C261" s="39" t="s">
        <v>442</v>
      </c>
      <c r="D261" s="39" t="s">
        <v>149</v>
      </c>
      <c r="E261" s="39" t="s">
        <v>532</v>
      </c>
      <c r="F261" s="40">
        <v>195</v>
      </c>
      <c r="G261" s="41">
        <f t="shared" si="3"/>
        <v>195</v>
      </c>
      <c r="H261" s="42" t="s">
        <v>15</v>
      </c>
    </row>
    <row r="262" ht="34" customHeight="1" spans="1:8">
      <c r="A262" s="37" t="s">
        <v>369</v>
      </c>
      <c r="B262" s="38">
        <v>4</v>
      </c>
      <c r="C262" s="39" t="s">
        <v>442</v>
      </c>
      <c r="D262" s="39" t="s">
        <v>149</v>
      </c>
      <c r="E262" s="39" t="s">
        <v>533</v>
      </c>
      <c r="F262" s="40">
        <v>195</v>
      </c>
      <c r="G262" s="41">
        <f t="shared" si="3"/>
        <v>780</v>
      </c>
      <c r="H262" s="42" t="s">
        <v>15</v>
      </c>
    </row>
    <row r="263" ht="34" customHeight="1" spans="1:8">
      <c r="A263" s="37" t="s">
        <v>369</v>
      </c>
      <c r="B263" s="38">
        <v>4</v>
      </c>
      <c r="C263" s="39" t="s">
        <v>442</v>
      </c>
      <c r="D263" s="39" t="s">
        <v>149</v>
      </c>
      <c r="E263" s="39" t="s">
        <v>163</v>
      </c>
      <c r="F263" s="40">
        <v>195</v>
      </c>
      <c r="G263" s="41">
        <f t="shared" si="3"/>
        <v>780</v>
      </c>
      <c r="H263" s="42" t="s">
        <v>15</v>
      </c>
    </row>
    <row r="264" ht="34" customHeight="1" spans="1:8">
      <c r="A264" s="37" t="s">
        <v>369</v>
      </c>
      <c r="B264" s="38">
        <v>3</v>
      </c>
      <c r="C264" s="39" t="s">
        <v>442</v>
      </c>
      <c r="D264" s="39" t="s">
        <v>149</v>
      </c>
      <c r="E264" s="39" t="s">
        <v>162</v>
      </c>
      <c r="F264" s="40">
        <v>195</v>
      </c>
      <c r="G264" s="41">
        <f t="shared" si="3"/>
        <v>585</v>
      </c>
      <c r="H264" s="42" t="s">
        <v>15</v>
      </c>
    </row>
    <row r="265" ht="34" customHeight="1" spans="1:8">
      <c r="A265" s="37" t="s">
        <v>369</v>
      </c>
      <c r="B265" s="38">
        <v>3</v>
      </c>
      <c r="C265" s="39" t="s">
        <v>442</v>
      </c>
      <c r="D265" s="39" t="s">
        <v>149</v>
      </c>
      <c r="E265" s="39" t="s">
        <v>534</v>
      </c>
      <c r="F265" s="40">
        <v>195</v>
      </c>
      <c r="G265" s="41">
        <f t="shared" ref="G265:G328" si="4">B265*F265</f>
        <v>585</v>
      </c>
      <c r="H265" s="42" t="s">
        <v>15</v>
      </c>
    </row>
    <row r="266" ht="34" customHeight="1" spans="1:8">
      <c r="A266" s="37" t="s">
        <v>369</v>
      </c>
      <c r="B266" s="38">
        <v>3</v>
      </c>
      <c r="C266" s="39" t="s">
        <v>442</v>
      </c>
      <c r="D266" s="39" t="s">
        <v>149</v>
      </c>
      <c r="E266" s="39" t="s">
        <v>160</v>
      </c>
      <c r="F266" s="40">
        <v>195</v>
      </c>
      <c r="G266" s="41">
        <f t="shared" si="4"/>
        <v>585</v>
      </c>
      <c r="H266" s="42" t="s">
        <v>15</v>
      </c>
    </row>
    <row r="267" ht="34" customHeight="1" spans="1:8">
      <c r="A267" s="37" t="s">
        <v>369</v>
      </c>
      <c r="B267" s="38">
        <v>1</v>
      </c>
      <c r="C267" s="39" t="s">
        <v>442</v>
      </c>
      <c r="D267" s="39" t="s">
        <v>149</v>
      </c>
      <c r="E267" s="39" t="s">
        <v>535</v>
      </c>
      <c r="F267" s="40">
        <v>195</v>
      </c>
      <c r="G267" s="41">
        <f t="shared" si="4"/>
        <v>195</v>
      </c>
      <c r="H267" s="42" t="s">
        <v>15</v>
      </c>
    </row>
    <row r="268" ht="34" customHeight="1" spans="1:8">
      <c r="A268" s="37" t="s">
        <v>369</v>
      </c>
      <c r="B268" s="38">
        <v>3</v>
      </c>
      <c r="C268" s="39" t="s">
        <v>442</v>
      </c>
      <c r="D268" s="39" t="s">
        <v>149</v>
      </c>
      <c r="E268" s="39" t="s">
        <v>536</v>
      </c>
      <c r="F268" s="40">
        <v>195</v>
      </c>
      <c r="G268" s="41">
        <f t="shared" si="4"/>
        <v>585</v>
      </c>
      <c r="H268" s="42" t="s">
        <v>15</v>
      </c>
    </row>
    <row r="269" ht="34" customHeight="1" spans="1:8">
      <c r="A269" s="37" t="s">
        <v>369</v>
      </c>
      <c r="B269" s="38">
        <v>2</v>
      </c>
      <c r="C269" s="39" t="s">
        <v>442</v>
      </c>
      <c r="D269" s="39" t="s">
        <v>149</v>
      </c>
      <c r="E269" s="39" t="s">
        <v>537</v>
      </c>
      <c r="F269" s="40">
        <v>195</v>
      </c>
      <c r="G269" s="41">
        <f t="shared" si="4"/>
        <v>390</v>
      </c>
      <c r="H269" s="42" t="s">
        <v>15</v>
      </c>
    </row>
    <row r="270" ht="34" customHeight="1" spans="1:8">
      <c r="A270" s="37" t="s">
        <v>369</v>
      </c>
      <c r="B270" s="38">
        <v>2</v>
      </c>
      <c r="C270" s="39" t="s">
        <v>442</v>
      </c>
      <c r="D270" s="39" t="s">
        <v>149</v>
      </c>
      <c r="E270" s="39" t="s">
        <v>538</v>
      </c>
      <c r="F270" s="40">
        <v>195</v>
      </c>
      <c r="G270" s="41">
        <f t="shared" si="4"/>
        <v>390</v>
      </c>
      <c r="H270" s="42" t="s">
        <v>15</v>
      </c>
    </row>
    <row r="271" ht="34" customHeight="1" spans="1:8">
      <c r="A271" s="37" t="s">
        <v>369</v>
      </c>
      <c r="B271" s="38">
        <v>2</v>
      </c>
      <c r="C271" s="39" t="s">
        <v>442</v>
      </c>
      <c r="D271" s="39" t="s">
        <v>149</v>
      </c>
      <c r="E271" s="39" t="s">
        <v>539</v>
      </c>
      <c r="F271" s="40">
        <v>195</v>
      </c>
      <c r="G271" s="41">
        <f t="shared" si="4"/>
        <v>390</v>
      </c>
      <c r="H271" s="42" t="s">
        <v>15</v>
      </c>
    </row>
    <row r="272" ht="34" customHeight="1" spans="1:8">
      <c r="A272" s="37" t="s">
        <v>369</v>
      </c>
      <c r="B272" s="38">
        <v>2</v>
      </c>
      <c r="C272" s="39" t="s">
        <v>442</v>
      </c>
      <c r="D272" s="39" t="s">
        <v>149</v>
      </c>
      <c r="E272" s="39" t="s">
        <v>540</v>
      </c>
      <c r="F272" s="40">
        <v>195</v>
      </c>
      <c r="G272" s="41">
        <f t="shared" si="4"/>
        <v>390</v>
      </c>
      <c r="H272" s="42" t="s">
        <v>15</v>
      </c>
    </row>
    <row r="273" ht="34" customHeight="1" spans="1:8">
      <c r="A273" s="37" t="s">
        <v>369</v>
      </c>
      <c r="B273" s="38">
        <v>1</v>
      </c>
      <c r="C273" s="39" t="s">
        <v>442</v>
      </c>
      <c r="D273" s="39" t="s">
        <v>149</v>
      </c>
      <c r="E273" s="39" t="s">
        <v>541</v>
      </c>
      <c r="F273" s="40">
        <v>195</v>
      </c>
      <c r="G273" s="41">
        <f t="shared" si="4"/>
        <v>195</v>
      </c>
      <c r="H273" s="42" t="s">
        <v>15</v>
      </c>
    </row>
    <row r="274" ht="34" customHeight="1" spans="1:8">
      <c r="A274" s="37" t="s">
        <v>369</v>
      </c>
      <c r="B274" s="38">
        <v>1</v>
      </c>
      <c r="C274" s="39" t="s">
        <v>442</v>
      </c>
      <c r="D274" s="39" t="s">
        <v>149</v>
      </c>
      <c r="E274" s="39" t="s">
        <v>542</v>
      </c>
      <c r="F274" s="40">
        <v>195</v>
      </c>
      <c r="G274" s="41">
        <f t="shared" si="4"/>
        <v>195</v>
      </c>
      <c r="H274" s="42" t="s">
        <v>15</v>
      </c>
    </row>
    <row r="275" ht="34" customHeight="1" spans="1:8">
      <c r="A275" s="37" t="s">
        <v>369</v>
      </c>
      <c r="B275" s="38">
        <v>1</v>
      </c>
      <c r="C275" s="39" t="s">
        <v>442</v>
      </c>
      <c r="D275" s="39" t="s">
        <v>149</v>
      </c>
      <c r="E275" s="39" t="s">
        <v>543</v>
      </c>
      <c r="F275" s="40">
        <v>195</v>
      </c>
      <c r="G275" s="41">
        <f t="shared" si="4"/>
        <v>195</v>
      </c>
      <c r="H275" s="42" t="s">
        <v>15</v>
      </c>
    </row>
    <row r="276" ht="34" customHeight="1" spans="1:8">
      <c r="A276" s="37" t="s">
        <v>369</v>
      </c>
      <c r="B276" s="38">
        <v>0.5</v>
      </c>
      <c r="C276" s="39" t="s">
        <v>442</v>
      </c>
      <c r="D276" s="39" t="s">
        <v>149</v>
      </c>
      <c r="E276" s="39" t="s">
        <v>544</v>
      </c>
      <c r="F276" s="40">
        <v>195</v>
      </c>
      <c r="G276" s="41">
        <f t="shared" si="4"/>
        <v>97.5</v>
      </c>
      <c r="H276" s="42" t="s">
        <v>15</v>
      </c>
    </row>
    <row r="277" ht="34" customHeight="1" spans="1:8">
      <c r="A277" s="37" t="s">
        <v>369</v>
      </c>
      <c r="B277" s="38">
        <v>4</v>
      </c>
      <c r="C277" s="39" t="s">
        <v>442</v>
      </c>
      <c r="D277" s="39" t="s">
        <v>149</v>
      </c>
      <c r="E277" s="39" t="s">
        <v>164</v>
      </c>
      <c r="F277" s="40">
        <v>195</v>
      </c>
      <c r="G277" s="41">
        <f t="shared" si="4"/>
        <v>780</v>
      </c>
      <c r="H277" s="42" t="s">
        <v>15</v>
      </c>
    </row>
    <row r="278" ht="34" customHeight="1" spans="1:8">
      <c r="A278" s="37" t="s">
        <v>369</v>
      </c>
      <c r="B278" s="38">
        <v>0.8</v>
      </c>
      <c r="C278" s="39" t="s">
        <v>442</v>
      </c>
      <c r="D278" s="39" t="s">
        <v>149</v>
      </c>
      <c r="E278" s="39" t="s">
        <v>157</v>
      </c>
      <c r="F278" s="40">
        <v>195</v>
      </c>
      <c r="G278" s="41">
        <f t="shared" si="4"/>
        <v>156</v>
      </c>
      <c r="H278" s="42" t="s">
        <v>15</v>
      </c>
    </row>
    <row r="279" ht="34" customHeight="1" spans="1:8">
      <c r="A279" s="37" t="s">
        <v>369</v>
      </c>
      <c r="B279" s="38">
        <v>0.6</v>
      </c>
      <c r="C279" s="39" t="s">
        <v>442</v>
      </c>
      <c r="D279" s="39" t="s">
        <v>149</v>
      </c>
      <c r="E279" s="39" t="s">
        <v>545</v>
      </c>
      <c r="F279" s="40">
        <v>195</v>
      </c>
      <c r="G279" s="41">
        <f t="shared" si="4"/>
        <v>117</v>
      </c>
      <c r="H279" s="42" t="s">
        <v>15</v>
      </c>
    </row>
    <row r="280" ht="34" customHeight="1" spans="1:8">
      <c r="A280" s="37" t="s">
        <v>369</v>
      </c>
      <c r="B280" s="38">
        <v>3</v>
      </c>
      <c r="C280" s="39" t="s">
        <v>442</v>
      </c>
      <c r="D280" s="39" t="s">
        <v>149</v>
      </c>
      <c r="E280" s="39" t="s">
        <v>165</v>
      </c>
      <c r="F280" s="40">
        <v>195</v>
      </c>
      <c r="G280" s="41">
        <f t="shared" si="4"/>
        <v>585</v>
      </c>
      <c r="H280" s="42" t="s">
        <v>15</v>
      </c>
    </row>
    <row r="281" ht="34" customHeight="1" spans="1:8">
      <c r="A281" s="37" t="s">
        <v>369</v>
      </c>
      <c r="B281" s="38">
        <v>1</v>
      </c>
      <c r="C281" s="39" t="s">
        <v>442</v>
      </c>
      <c r="D281" s="39" t="s">
        <v>149</v>
      </c>
      <c r="E281" s="39" t="s">
        <v>546</v>
      </c>
      <c r="F281" s="40">
        <v>195</v>
      </c>
      <c r="G281" s="41">
        <f t="shared" si="4"/>
        <v>195</v>
      </c>
      <c r="H281" s="42" t="s">
        <v>15</v>
      </c>
    </row>
    <row r="282" ht="34" customHeight="1" spans="1:8">
      <c r="A282" s="37" t="s">
        <v>369</v>
      </c>
      <c r="B282" s="38">
        <v>1.5</v>
      </c>
      <c r="C282" s="39" t="s">
        <v>442</v>
      </c>
      <c r="D282" s="39" t="s">
        <v>149</v>
      </c>
      <c r="E282" s="39" t="s">
        <v>161</v>
      </c>
      <c r="F282" s="40">
        <v>195</v>
      </c>
      <c r="G282" s="41">
        <f t="shared" si="4"/>
        <v>292.5</v>
      </c>
      <c r="H282" s="42" t="s">
        <v>15</v>
      </c>
    </row>
    <row r="283" ht="34" customHeight="1" spans="1:8">
      <c r="A283" s="37" t="s">
        <v>369</v>
      </c>
      <c r="B283" s="38">
        <v>1.5</v>
      </c>
      <c r="C283" s="39" t="s">
        <v>442</v>
      </c>
      <c r="D283" s="39" t="s">
        <v>149</v>
      </c>
      <c r="E283" s="39" t="s">
        <v>158</v>
      </c>
      <c r="F283" s="40">
        <v>195</v>
      </c>
      <c r="G283" s="41">
        <f t="shared" si="4"/>
        <v>292.5</v>
      </c>
      <c r="H283" s="42" t="s">
        <v>15</v>
      </c>
    </row>
    <row r="284" ht="34" customHeight="1" spans="1:8">
      <c r="A284" s="37" t="s">
        <v>369</v>
      </c>
      <c r="B284" s="38">
        <v>1</v>
      </c>
      <c r="C284" s="39" t="s">
        <v>442</v>
      </c>
      <c r="D284" s="39" t="s">
        <v>149</v>
      </c>
      <c r="E284" s="39" t="s">
        <v>547</v>
      </c>
      <c r="F284" s="40">
        <v>195</v>
      </c>
      <c r="G284" s="41">
        <f t="shared" si="4"/>
        <v>195</v>
      </c>
      <c r="H284" s="42" t="s">
        <v>15</v>
      </c>
    </row>
    <row r="285" ht="34" customHeight="1" spans="1:8">
      <c r="A285" s="37" t="s">
        <v>369</v>
      </c>
      <c r="B285" s="38">
        <v>1</v>
      </c>
      <c r="C285" s="39" t="s">
        <v>442</v>
      </c>
      <c r="D285" s="39" t="s">
        <v>149</v>
      </c>
      <c r="E285" s="39" t="s">
        <v>548</v>
      </c>
      <c r="F285" s="40">
        <v>195</v>
      </c>
      <c r="G285" s="41">
        <f t="shared" si="4"/>
        <v>195</v>
      </c>
      <c r="H285" s="42" t="s">
        <v>15</v>
      </c>
    </row>
    <row r="286" ht="34" customHeight="1" spans="1:8">
      <c r="A286" s="37" t="s">
        <v>369</v>
      </c>
      <c r="B286" s="38">
        <v>2</v>
      </c>
      <c r="C286" s="39" t="s">
        <v>442</v>
      </c>
      <c r="D286" s="39" t="s">
        <v>149</v>
      </c>
      <c r="E286" s="39" t="s">
        <v>155</v>
      </c>
      <c r="F286" s="40">
        <v>195</v>
      </c>
      <c r="G286" s="41">
        <f t="shared" si="4"/>
        <v>390</v>
      </c>
      <c r="H286" s="42" t="s">
        <v>15</v>
      </c>
    </row>
    <row r="287" ht="34" customHeight="1" spans="1:8">
      <c r="A287" s="37" t="s">
        <v>369</v>
      </c>
      <c r="B287" s="38">
        <v>3</v>
      </c>
      <c r="C287" s="39" t="s">
        <v>442</v>
      </c>
      <c r="D287" s="39" t="s">
        <v>149</v>
      </c>
      <c r="E287" s="39" t="s">
        <v>166</v>
      </c>
      <c r="F287" s="40">
        <v>195</v>
      </c>
      <c r="G287" s="41">
        <f t="shared" si="4"/>
        <v>585</v>
      </c>
      <c r="H287" s="42" t="s">
        <v>15</v>
      </c>
    </row>
    <row r="288" ht="34" customHeight="1" spans="1:8">
      <c r="A288" s="37" t="s">
        <v>369</v>
      </c>
      <c r="B288" s="38">
        <v>5</v>
      </c>
      <c r="C288" s="39" t="s">
        <v>442</v>
      </c>
      <c r="D288" s="39" t="s">
        <v>149</v>
      </c>
      <c r="E288" s="39" t="s">
        <v>167</v>
      </c>
      <c r="F288" s="40">
        <v>195</v>
      </c>
      <c r="G288" s="41">
        <f t="shared" si="4"/>
        <v>975</v>
      </c>
      <c r="H288" s="42" t="s">
        <v>15</v>
      </c>
    </row>
    <row r="289" ht="34" customHeight="1" spans="1:8">
      <c r="A289" s="37" t="s">
        <v>369</v>
      </c>
      <c r="B289" s="38">
        <v>1</v>
      </c>
      <c r="C289" s="39" t="s">
        <v>442</v>
      </c>
      <c r="D289" s="39" t="s">
        <v>149</v>
      </c>
      <c r="E289" s="39" t="s">
        <v>549</v>
      </c>
      <c r="F289" s="40">
        <v>195</v>
      </c>
      <c r="G289" s="41">
        <f t="shared" si="4"/>
        <v>195</v>
      </c>
      <c r="H289" s="42" t="s">
        <v>15</v>
      </c>
    </row>
    <row r="290" ht="34" customHeight="1" spans="1:8">
      <c r="A290" s="37" t="s">
        <v>369</v>
      </c>
      <c r="B290" s="38">
        <v>1</v>
      </c>
      <c r="C290" s="39" t="s">
        <v>442</v>
      </c>
      <c r="D290" s="39" t="s">
        <v>149</v>
      </c>
      <c r="E290" s="39" t="s">
        <v>550</v>
      </c>
      <c r="F290" s="40">
        <v>195</v>
      </c>
      <c r="G290" s="41">
        <f t="shared" si="4"/>
        <v>195</v>
      </c>
      <c r="H290" s="42" t="s">
        <v>15</v>
      </c>
    </row>
    <row r="291" ht="34" customHeight="1" spans="1:8">
      <c r="A291" s="37" t="s">
        <v>369</v>
      </c>
      <c r="B291" s="38">
        <v>1.5</v>
      </c>
      <c r="C291" s="39" t="s">
        <v>442</v>
      </c>
      <c r="D291" s="39" t="s">
        <v>149</v>
      </c>
      <c r="E291" s="39" t="s">
        <v>169</v>
      </c>
      <c r="F291" s="40">
        <v>195</v>
      </c>
      <c r="G291" s="41">
        <f t="shared" si="4"/>
        <v>292.5</v>
      </c>
      <c r="H291" s="42" t="s">
        <v>15</v>
      </c>
    </row>
    <row r="292" ht="34" customHeight="1" spans="1:8">
      <c r="A292" s="37" t="s">
        <v>369</v>
      </c>
      <c r="B292" s="38">
        <v>5</v>
      </c>
      <c r="C292" s="39" t="s">
        <v>442</v>
      </c>
      <c r="D292" s="39" t="s">
        <v>149</v>
      </c>
      <c r="E292" s="39" t="s">
        <v>551</v>
      </c>
      <c r="F292" s="40">
        <v>195</v>
      </c>
      <c r="G292" s="41">
        <f t="shared" si="4"/>
        <v>975</v>
      </c>
      <c r="H292" s="42" t="s">
        <v>15</v>
      </c>
    </row>
    <row r="293" ht="34" customHeight="1" spans="1:8">
      <c r="A293" s="37" t="s">
        <v>369</v>
      </c>
      <c r="B293" s="38">
        <v>1</v>
      </c>
      <c r="C293" s="39" t="s">
        <v>442</v>
      </c>
      <c r="D293" s="39" t="s">
        <v>149</v>
      </c>
      <c r="E293" s="39" t="s">
        <v>175</v>
      </c>
      <c r="F293" s="40">
        <v>195</v>
      </c>
      <c r="G293" s="41">
        <f t="shared" si="4"/>
        <v>195</v>
      </c>
      <c r="H293" s="42" t="s">
        <v>15</v>
      </c>
    </row>
    <row r="294" ht="34" customHeight="1" spans="1:8">
      <c r="A294" s="37" t="s">
        <v>369</v>
      </c>
      <c r="B294" s="38">
        <v>1.7</v>
      </c>
      <c r="C294" s="39" t="s">
        <v>442</v>
      </c>
      <c r="D294" s="39" t="s">
        <v>149</v>
      </c>
      <c r="E294" s="39" t="s">
        <v>552</v>
      </c>
      <c r="F294" s="40">
        <v>195</v>
      </c>
      <c r="G294" s="41">
        <f t="shared" si="4"/>
        <v>331.5</v>
      </c>
      <c r="H294" s="42" t="s">
        <v>15</v>
      </c>
    </row>
    <row r="295" ht="34" customHeight="1" spans="1:8">
      <c r="A295" s="37" t="s">
        <v>369</v>
      </c>
      <c r="B295" s="38">
        <v>4</v>
      </c>
      <c r="C295" s="39" t="s">
        <v>442</v>
      </c>
      <c r="D295" s="39" t="s">
        <v>149</v>
      </c>
      <c r="E295" s="39" t="s">
        <v>173</v>
      </c>
      <c r="F295" s="40">
        <v>195</v>
      </c>
      <c r="G295" s="41">
        <f t="shared" si="4"/>
        <v>780</v>
      </c>
      <c r="H295" s="42" t="s">
        <v>15</v>
      </c>
    </row>
    <row r="296" ht="34" customHeight="1" spans="1:8">
      <c r="A296" s="37" t="s">
        <v>369</v>
      </c>
      <c r="B296" s="38">
        <v>2</v>
      </c>
      <c r="C296" s="39" t="s">
        <v>442</v>
      </c>
      <c r="D296" s="39" t="s">
        <v>149</v>
      </c>
      <c r="E296" s="39" t="s">
        <v>553</v>
      </c>
      <c r="F296" s="40">
        <v>195</v>
      </c>
      <c r="G296" s="41">
        <f t="shared" si="4"/>
        <v>390</v>
      </c>
      <c r="H296" s="42" t="s">
        <v>15</v>
      </c>
    </row>
    <row r="297" ht="34" customHeight="1" spans="1:8">
      <c r="A297" s="37" t="s">
        <v>369</v>
      </c>
      <c r="B297" s="38">
        <v>1</v>
      </c>
      <c r="C297" s="39" t="s">
        <v>442</v>
      </c>
      <c r="D297" s="39" t="s">
        <v>149</v>
      </c>
      <c r="E297" s="39" t="s">
        <v>528</v>
      </c>
      <c r="F297" s="40">
        <v>195</v>
      </c>
      <c r="G297" s="41">
        <f t="shared" si="4"/>
        <v>195</v>
      </c>
      <c r="H297" s="42" t="s">
        <v>15</v>
      </c>
    </row>
    <row r="298" ht="34" customHeight="1" spans="1:8">
      <c r="A298" s="37" t="s">
        <v>369</v>
      </c>
      <c r="B298" s="38">
        <v>1</v>
      </c>
      <c r="C298" s="39" t="s">
        <v>442</v>
      </c>
      <c r="D298" s="39" t="s">
        <v>149</v>
      </c>
      <c r="E298" s="39" t="s">
        <v>554</v>
      </c>
      <c r="F298" s="40">
        <v>195</v>
      </c>
      <c r="G298" s="41">
        <f t="shared" si="4"/>
        <v>195</v>
      </c>
      <c r="H298" s="42" t="s">
        <v>15</v>
      </c>
    </row>
    <row r="299" ht="34" customHeight="1" spans="1:8">
      <c r="A299" s="37" t="s">
        <v>369</v>
      </c>
      <c r="B299" s="38">
        <v>3.5</v>
      </c>
      <c r="C299" s="39" t="s">
        <v>442</v>
      </c>
      <c r="D299" s="39" t="s">
        <v>149</v>
      </c>
      <c r="E299" s="39" t="s">
        <v>174</v>
      </c>
      <c r="F299" s="40">
        <v>195</v>
      </c>
      <c r="G299" s="41">
        <f t="shared" si="4"/>
        <v>682.5</v>
      </c>
      <c r="H299" s="42" t="s">
        <v>15</v>
      </c>
    </row>
    <row r="300" ht="34" customHeight="1" spans="1:8">
      <c r="A300" s="37" t="s">
        <v>369</v>
      </c>
      <c r="B300" s="38">
        <v>40</v>
      </c>
      <c r="C300" s="39" t="s">
        <v>442</v>
      </c>
      <c r="D300" s="39" t="s">
        <v>149</v>
      </c>
      <c r="E300" s="39" t="s">
        <v>168</v>
      </c>
      <c r="F300" s="40">
        <v>195</v>
      </c>
      <c r="G300" s="41">
        <f t="shared" si="4"/>
        <v>7800</v>
      </c>
      <c r="H300" s="42" t="s">
        <v>15</v>
      </c>
    </row>
    <row r="301" ht="34" customHeight="1" spans="1:8">
      <c r="A301" s="37" t="s">
        <v>369</v>
      </c>
      <c r="B301" s="38">
        <v>5</v>
      </c>
      <c r="C301" s="39" t="s">
        <v>442</v>
      </c>
      <c r="D301" s="39" t="s">
        <v>149</v>
      </c>
      <c r="E301" s="39" t="s">
        <v>170</v>
      </c>
      <c r="F301" s="40">
        <v>195</v>
      </c>
      <c r="G301" s="41">
        <f t="shared" si="4"/>
        <v>975</v>
      </c>
      <c r="H301" s="42" t="s">
        <v>15</v>
      </c>
    </row>
    <row r="302" ht="34" customHeight="1" spans="1:8">
      <c r="A302" s="37" t="s">
        <v>369</v>
      </c>
      <c r="B302" s="38">
        <v>1.5</v>
      </c>
      <c r="C302" s="39" t="s">
        <v>442</v>
      </c>
      <c r="D302" s="39" t="s">
        <v>149</v>
      </c>
      <c r="E302" s="39" t="s">
        <v>555</v>
      </c>
      <c r="F302" s="40">
        <v>195</v>
      </c>
      <c r="G302" s="41">
        <f t="shared" si="4"/>
        <v>292.5</v>
      </c>
      <c r="H302" s="42" t="s">
        <v>15</v>
      </c>
    </row>
    <row r="303" ht="34" customHeight="1" spans="1:8">
      <c r="A303" s="37" t="s">
        <v>369</v>
      </c>
      <c r="B303" s="38">
        <v>1.5</v>
      </c>
      <c r="C303" s="39" t="s">
        <v>442</v>
      </c>
      <c r="D303" s="39" t="s">
        <v>149</v>
      </c>
      <c r="E303" s="39" t="s">
        <v>556</v>
      </c>
      <c r="F303" s="40">
        <v>195</v>
      </c>
      <c r="G303" s="41">
        <f t="shared" si="4"/>
        <v>292.5</v>
      </c>
      <c r="H303" s="42" t="s">
        <v>15</v>
      </c>
    </row>
    <row r="304" ht="34" customHeight="1" spans="1:8">
      <c r="A304" s="37" t="s">
        <v>369</v>
      </c>
      <c r="B304" s="38">
        <v>4.5</v>
      </c>
      <c r="C304" s="39" t="s">
        <v>442</v>
      </c>
      <c r="D304" s="39" t="s">
        <v>149</v>
      </c>
      <c r="E304" s="39" t="s">
        <v>171</v>
      </c>
      <c r="F304" s="40">
        <v>195</v>
      </c>
      <c r="G304" s="41">
        <f t="shared" si="4"/>
        <v>877.5</v>
      </c>
      <c r="H304" s="42" t="s">
        <v>15</v>
      </c>
    </row>
    <row r="305" ht="34" customHeight="1" spans="1:8">
      <c r="A305" s="37" t="s">
        <v>369</v>
      </c>
      <c r="B305" s="38">
        <v>1</v>
      </c>
      <c r="C305" s="39" t="s">
        <v>442</v>
      </c>
      <c r="D305" s="39" t="s">
        <v>149</v>
      </c>
      <c r="E305" s="39" t="s">
        <v>557</v>
      </c>
      <c r="F305" s="40">
        <v>195</v>
      </c>
      <c r="G305" s="41">
        <f t="shared" si="4"/>
        <v>195</v>
      </c>
      <c r="H305" s="42" t="s">
        <v>15</v>
      </c>
    </row>
    <row r="306" ht="34" customHeight="1" spans="1:8">
      <c r="A306" s="37" t="s">
        <v>369</v>
      </c>
      <c r="B306" s="38">
        <v>1</v>
      </c>
      <c r="C306" s="39" t="s">
        <v>442</v>
      </c>
      <c r="D306" s="39" t="s">
        <v>149</v>
      </c>
      <c r="E306" s="39" t="s">
        <v>172</v>
      </c>
      <c r="F306" s="40">
        <v>195</v>
      </c>
      <c r="G306" s="41">
        <f t="shared" si="4"/>
        <v>195</v>
      </c>
      <c r="H306" s="42" t="s">
        <v>15</v>
      </c>
    </row>
    <row r="307" ht="34" customHeight="1" spans="1:8">
      <c r="A307" s="37" t="s">
        <v>369</v>
      </c>
      <c r="B307" s="38">
        <v>2</v>
      </c>
      <c r="C307" s="39" t="s">
        <v>442</v>
      </c>
      <c r="D307" s="39" t="s">
        <v>149</v>
      </c>
      <c r="E307" s="39" t="s">
        <v>177</v>
      </c>
      <c r="F307" s="40">
        <v>195</v>
      </c>
      <c r="G307" s="41">
        <f t="shared" si="4"/>
        <v>390</v>
      </c>
      <c r="H307" s="42" t="s">
        <v>15</v>
      </c>
    </row>
    <row r="308" ht="34" customHeight="1" spans="1:8">
      <c r="A308" s="37" t="s">
        <v>369</v>
      </c>
      <c r="B308" s="38">
        <v>1</v>
      </c>
      <c r="C308" s="39" t="s">
        <v>442</v>
      </c>
      <c r="D308" s="39" t="s">
        <v>149</v>
      </c>
      <c r="E308" s="39" t="s">
        <v>558</v>
      </c>
      <c r="F308" s="40">
        <v>195</v>
      </c>
      <c r="G308" s="41">
        <f t="shared" si="4"/>
        <v>195</v>
      </c>
      <c r="H308" s="42" t="s">
        <v>15</v>
      </c>
    </row>
    <row r="309" ht="34" customHeight="1" spans="1:8">
      <c r="A309" s="37" t="s">
        <v>369</v>
      </c>
      <c r="B309" s="38">
        <v>1.5</v>
      </c>
      <c r="C309" s="39" t="s">
        <v>442</v>
      </c>
      <c r="D309" s="39" t="s">
        <v>149</v>
      </c>
      <c r="E309" s="39" t="s">
        <v>559</v>
      </c>
      <c r="F309" s="40">
        <v>195</v>
      </c>
      <c r="G309" s="41">
        <f t="shared" si="4"/>
        <v>292.5</v>
      </c>
      <c r="H309" s="42" t="s">
        <v>15</v>
      </c>
    </row>
    <row r="310" ht="34" customHeight="1" spans="1:8">
      <c r="A310" s="37" t="s">
        <v>369</v>
      </c>
      <c r="B310" s="38">
        <v>2.2</v>
      </c>
      <c r="C310" s="39" t="s">
        <v>442</v>
      </c>
      <c r="D310" s="39" t="s">
        <v>149</v>
      </c>
      <c r="E310" s="39" t="s">
        <v>560</v>
      </c>
      <c r="F310" s="40">
        <v>195</v>
      </c>
      <c r="G310" s="41">
        <f t="shared" si="4"/>
        <v>429</v>
      </c>
      <c r="H310" s="42" t="s">
        <v>15</v>
      </c>
    </row>
    <row r="311" ht="34" customHeight="1" spans="1:8">
      <c r="A311" s="37" t="s">
        <v>369</v>
      </c>
      <c r="B311" s="38">
        <v>3.5</v>
      </c>
      <c r="C311" s="39" t="s">
        <v>442</v>
      </c>
      <c r="D311" s="39" t="s">
        <v>149</v>
      </c>
      <c r="E311" s="39" t="s">
        <v>561</v>
      </c>
      <c r="F311" s="40">
        <v>195</v>
      </c>
      <c r="G311" s="41">
        <f t="shared" si="4"/>
        <v>682.5</v>
      </c>
      <c r="H311" s="42" t="s">
        <v>15</v>
      </c>
    </row>
    <row r="312" ht="34" customHeight="1" spans="1:8">
      <c r="A312" s="37" t="s">
        <v>369</v>
      </c>
      <c r="B312" s="38">
        <v>1</v>
      </c>
      <c r="C312" s="39" t="s">
        <v>442</v>
      </c>
      <c r="D312" s="39" t="s">
        <v>149</v>
      </c>
      <c r="E312" s="39" t="s">
        <v>562</v>
      </c>
      <c r="F312" s="40">
        <v>195</v>
      </c>
      <c r="G312" s="41">
        <f t="shared" si="4"/>
        <v>195</v>
      </c>
      <c r="H312" s="42" t="s">
        <v>15</v>
      </c>
    </row>
    <row r="313" ht="34" customHeight="1" spans="1:8">
      <c r="A313" s="37" t="s">
        <v>369</v>
      </c>
      <c r="B313" s="38">
        <v>30</v>
      </c>
      <c r="C313" s="39" t="s">
        <v>442</v>
      </c>
      <c r="D313" s="39" t="s">
        <v>149</v>
      </c>
      <c r="E313" s="39" t="s">
        <v>176</v>
      </c>
      <c r="F313" s="40">
        <v>195</v>
      </c>
      <c r="G313" s="41">
        <f t="shared" si="4"/>
        <v>5850</v>
      </c>
      <c r="H313" s="42" t="s">
        <v>15</v>
      </c>
    </row>
    <row r="314" ht="34" customHeight="1" spans="1:8">
      <c r="A314" s="37" t="s">
        <v>369</v>
      </c>
      <c r="B314" s="38">
        <v>2</v>
      </c>
      <c r="C314" s="39" t="s">
        <v>442</v>
      </c>
      <c r="D314" s="39" t="s">
        <v>149</v>
      </c>
      <c r="E314" s="39" t="s">
        <v>563</v>
      </c>
      <c r="F314" s="40">
        <v>195</v>
      </c>
      <c r="G314" s="41">
        <f t="shared" si="4"/>
        <v>390</v>
      </c>
      <c r="H314" s="42" t="s">
        <v>15</v>
      </c>
    </row>
    <row r="315" ht="34" customHeight="1" spans="1:8">
      <c r="A315" s="37" t="s">
        <v>369</v>
      </c>
      <c r="B315" s="38">
        <v>1</v>
      </c>
      <c r="C315" s="39" t="s">
        <v>442</v>
      </c>
      <c r="D315" s="39" t="s">
        <v>149</v>
      </c>
      <c r="E315" s="39" t="s">
        <v>564</v>
      </c>
      <c r="F315" s="40">
        <v>195</v>
      </c>
      <c r="G315" s="41">
        <f t="shared" si="4"/>
        <v>195</v>
      </c>
      <c r="H315" s="42" t="s">
        <v>15</v>
      </c>
    </row>
    <row r="316" ht="34" customHeight="1" spans="1:8">
      <c r="A316" s="37" t="s">
        <v>369</v>
      </c>
      <c r="B316" s="38">
        <v>2</v>
      </c>
      <c r="C316" s="39" t="s">
        <v>442</v>
      </c>
      <c r="D316" s="39" t="s">
        <v>149</v>
      </c>
      <c r="E316" s="39" t="s">
        <v>178</v>
      </c>
      <c r="F316" s="40">
        <v>195</v>
      </c>
      <c r="G316" s="41">
        <f t="shared" si="4"/>
        <v>390</v>
      </c>
      <c r="H316" s="42" t="s">
        <v>15</v>
      </c>
    </row>
    <row r="317" ht="34" customHeight="1" spans="1:8">
      <c r="A317" s="37" t="s">
        <v>369</v>
      </c>
      <c r="B317" s="38">
        <v>1</v>
      </c>
      <c r="C317" s="39" t="s">
        <v>442</v>
      </c>
      <c r="D317" s="39" t="s">
        <v>149</v>
      </c>
      <c r="E317" s="39" t="s">
        <v>565</v>
      </c>
      <c r="F317" s="40">
        <v>195</v>
      </c>
      <c r="G317" s="41">
        <f t="shared" si="4"/>
        <v>195</v>
      </c>
      <c r="H317" s="42" t="s">
        <v>15</v>
      </c>
    </row>
    <row r="318" ht="34" customHeight="1" spans="1:8">
      <c r="A318" s="37" t="s">
        <v>369</v>
      </c>
      <c r="B318" s="38">
        <v>5</v>
      </c>
      <c r="C318" s="39" t="s">
        <v>442</v>
      </c>
      <c r="D318" s="39" t="s">
        <v>149</v>
      </c>
      <c r="E318" s="39" t="s">
        <v>566</v>
      </c>
      <c r="F318" s="40">
        <v>195</v>
      </c>
      <c r="G318" s="41">
        <f t="shared" si="4"/>
        <v>975</v>
      </c>
      <c r="H318" s="42" t="s">
        <v>15</v>
      </c>
    </row>
    <row r="319" ht="34" customHeight="1" spans="1:8">
      <c r="A319" s="37" t="s">
        <v>369</v>
      </c>
      <c r="B319" s="38">
        <v>2</v>
      </c>
      <c r="C319" s="39" t="s">
        <v>442</v>
      </c>
      <c r="D319" s="39" t="s">
        <v>149</v>
      </c>
      <c r="E319" s="39" t="s">
        <v>567</v>
      </c>
      <c r="F319" s="40">
        <v>195</v>
      </c>
      <c r="G319" s="41">
        <f t="shared" si="4"/>
        <v>390</v>
      </c>
      <c r="H319" s="42" t="s">
        <v>15</v>
      </c>
    </row>
    <row r="320" ht="34" customHeight="1" spans="1:8">
      <c r="A320" s="37" t="s">
        <v>369</v>
      </c>
      <c r="B320" s="38">
        <v>2</v>
      </c>
      <c r="C320" s="39" t="s">
        <v>442</v>
      </c>
      <c r="D320" s="39" t="s">
        <v>149</v>
      </c>
      <c r="E320" s="39" t="s">
        <v>568</v>
      </c>
      <c r="F320" s="40">
        <v>195</v>
      </c>
      <c r="G320" s="41">
        <f t="shared" si="4"/>
        <v>390</v>
      </c>
      <c r="H320" s="42" t="s">
        <v>15</v>
      </c>
    </row>
    <row r="321" ht="34" customHeight="1" spans="1:8">
      <c r="A321" s="37" t="s">
        <v>369</v>
      </c>
      <c r="B321" s="38">
        <v>1</v>
      </c>
      <c r="C321" s="39" t="s">
        <v>442</v>
      </c>
      <c r="D321" s="39" t="s">
        <v>149</v>
      </c>
      <c r="E321" s="39" t="s">
        <v>569</v>
      </c>
      <c r="F321" s="40">
        <v>195</v>
      </c>
      <c r="G321" s="41">
        <f t="shared" si="4"/>
        <v>195</v>
      </c>
      <c r="H321" s="42" t="s">
        <v>15</v>
      </c>
    </row>
    <row r="322" ht="34" customHeight="1" spans="1:8">
      <c r="A322" s="37" t="s">
        <v>369</v>
      </c>
      <c r="B322" s="38">
        <v>1.5</v>
      </c>
      <c r="C322" s="39" t="s">
        <v>442</v>
      </c>
      <c r="D322" s="39" t="s">
        <v>149</v>
      </c>
      <c r="E322" s="39" t="s">
        <v>570</v>
      </c>
      <c r="F322" s="40">
        <v>195</v>
      </c>
      <c r="G322" s="41">
        <f t="shared" si="4"/>
        <v>292.5</v>
      </c>
      <c r="H322" s="42" t="s">
        <v>15</v>
      </c>
    </row>
    <row r="323" ht="34" customHeight="1" spans="1:8">
      <c r="A323" s="37" t="s">
        <v>369</v>
      </c>
      <c r="B323" s="38">
        <v>1</v>
      </c>
      <c r="C323" s="39" t="s">
        <v>442</v>
      </c>
      <c r="D323" s="39" t="s">
        <v>149</v>
      </c>
      <c r="E323" s="39" t="s">
        <v>571</v>
      </c>
      <c r="F323" s="40">
        <v>195</v>
      </c>
      <c r="G323" s="41">
        <f t="shared" si="4"/>
        <v>195</v>
      </c>
      <c r="H323" s="42" t="s">
        <v>15</v>
      </c>
    </row>
    <row r="324" ht="34" customHeight="1" spans="1:8">
      <c r="A324" s="37" t="s">
        <v>369</v>
      </c>
      <c r="B324" s="38">
        <v>1</v>
      </c>
      <c r="C324" s="39" t="s">
        <v>442</v>
      </c>
      <c r="D324" s="39" t="s">
        <v>149</v>
      </c>
      <c r="E324" s="39" t="s">
        <v>572</v>
      </c>
      <c r="F324" s="40">
        <v>195</v>
      </c>
      <c r="G324" s="41">
        <f t="shared" si="4"/>
        <v>195</v>
      </c>
      <c r="H324" s="42" t="s">
        <v>15</v>
      </c>
    </row>
    <row r="325" ht="34" customHeight="1" spans="1:8">
      <c r="A325" s="37" t="s">
        <v>369</v>
      </c>
      <c r="B325" s="38">
        <v>2</v>
      </c>
      <c r="C325" s="39" t="s">
        <v>442</v>
      </c>
      <c r="D325" s="39" t="s">
        <v>149</v>
      </c>
      <c r="E325" s="39" t="s">
        <v>573</v>
      </c>
      <c r="F325" s="40">
        <v>195</v>
      </c>
      <c r="G325" s="41">
        <f t="shared" si="4"/>
        <v>390</v>
      </c>
      <c r="H325" s="42" t="s">
        <v>15</v>
      </c>
    </row>
    <row r="326" ht="34" customHeight="1" spans="1:8">
      <c r="A326" s="37" t="s">
        <v>369</v>
      </c>
      <c r="B326" s="38">
        <v>1</v>
      </c>
      <c r="C326" s="39" t="s">
        <v>442</v>
      </c>
      <c r="D326" s="39" t="s">
        <v>149</v>
      </c>
      <c r="E326" s="39" t="s">
        <v>574</v>
      </c>
      <c r="F326" s="40">
        <v>195</v>
      </c>
      <c r="G326" s="41">
        <f t="shared" si="4"/>
        <v>195</v>
      </c>
      <c r="H326" s="42" t="s">
        <v>15</v>
      </c>
    </row>
    <row r="327" ht="34" customHeight="1" spans="1:8">
      <c r="A327" s="37" t="s">
        <v>369</v>
      </c>
      <c r="B327" s="38">
        <v>3</v>
      </c>
      <c r="C327" s="39" t="s">
        <v>442</v>
      </c>
      <c r="D327" s="39" t="s">
        <v>149</v>
      </c>
      <c r="E327" s="39" t="s">
        <v>575</v>
      </c>
      <c r="F327" s="40">
        <v>195</v>
      </c>
      <c r="G327" s="41">
        <f t="shared" si="4"/>
        <v>585</v>
      </c>
      <c r="H327" s="42" t="s">
        <v>15</v>
      </c>
    </row>
    <row r="328" ht="34" customHeight="1" spans="1:8">
      <c r="A328" s="37" t="s">
        <v>369</v>
      </c>
      <c r="B328" s="38">
        <v>0.5</v>
      </c>
      <c r="C328" s="39" t="s">
        <v>442</v>
      </c>
      <c r="D328" s="39" t="s">
        <v>149</v>
      </c>
      <c r="E328" s="39" t="s">
        <v>576</v>
      </c>
      <c r="F328" s="40">
        <v>195</v>
      </c>
      <c r="G328" s="41">
        <f t="shared" si="4"/>
        <v>97.5</v>
      </c>
      <c r="H328" s="42" t="s">
        <v>15</v>
      </c>
    </row>
    <row r="329" ht="34" customHeight="1" spans="1:8">
      <c r="A329" s="37" t="s">
        <v>369</v>
      </c>
      <c r="B329" s="38">
        <v>4</v>
      </c>
      <c r="C329" s="39" t="s">
        <v>442</v>
      </c>
      <c r="D329" s="39" t="s">
        <v>149</v>
      </c>
      <c r="E329" s="39" t="s">
        <v>577</v>
      </c>
      <c r="F329" s="40">
        <v>195</v>
      </c>
      <c r="G329" s="41">
        <f t="shared" ref="G329:G392" si="5">B329*F329</f>
        <v>780</v>
      </c>
      <c r="H329" s="42" t="s">
        <v>15</v>
      </c>
    </row>
    <row r="330" ht="34" customHeight="1" spans="1:8">
      <c r="A330" s="37" t="s">
        <v>369</v>
      </c>
      <c r="B330" s="38">
        <v>3</v>
      </c>
      <c r="C330" s="39" t="s">
        <v>442</v>
      </c>
      <c r="D330" s="39" t="s">
        <v>149</v>
      </c>
      <c r="E330" s="39" t="s">
        <v>578</v>
      </c>
      <c r="F330" s="40">
        <v>195</v>
      </c>
      <c r="G330" s="41">
        <f t="shared" si="5"/>
        <v>585</v>
      </c>
      <c r="H330" s="42" t="s">
        <v>15</v>
      </c>
    </row>
    <row r="331" ht="34" customHeight="1" spans="1:8">
      <c r="A331" s="37" t="s">
        <v>369</v>
      </c>
      <c r="B331" s="38">
        <v>1.5</v>
      </c>
      <c r="C331" s="39" t="s">
        <v>442</v>
      </c>
      <c r="D331" s="39" t="s">
        <v>149</v>
      </c>
      <c r="E331" s="39" t="s">
        <v>579</v>
      </c>
      <c r="F331" s="40">
        <v>195</v>
      </c>
      <c r="G331" s="41">
        <f t="shared" si="5"/>
        <v>292.5</v>
      </c>
      <c r="H331" s="42" t="s">
        <v>15</v>
      </c>
    </row>
    <row r="332" ht="34" customHeight="1" spans="1:8">
      <c r="A332" s="37" t="s">
        <v>369</v>
      </c>
      <c r="B332" s="38">
        <v>2</v>
      </c>
      <c r="C332" s="39" t="s">
        <v>442</v>
      </c>
      <c r="D332" s="39" t="s">
        <v>149</v>
      </c>
      <c r="E332" s="39" t="s">
        <v>580</v>
      </c>
      <c r="F332" s="40">
        <v>195</v>
      </c>
      <c r="G332" s="41">
        <f t="shared" si="5"/>
        <v>390</v>
      </c>
      <c r="H332" s="42" t="s">
        <v>15</v>
      </c>
    </row>
    <row r="333" ht="34" customHeight="1" spans="1:8">
      <c r="A333" s="37" t="s">
        <v>369</v>
      </c>
      <c r="B333" s="38">
        <v>2</v>
      </c>
      <c r="C333" s="39" t="s">
        <v>442</v>
      </c>
      <c r="D333" s="39" t="s">
        <v>149</v>
      </c>
      <c r="E333" s="39" t="s">
        <v>581</v>
      </c>
      <c r="F333" s="40">
        <v>195</v>
      </c>
      <c r="G333" s="41">
        <f t="shared" si="5"/>
        <v>390</v>
      </c>
      <c r="H333" s="42" t="s">
        <v>15</v>
      </c>
    </row>
    <row r="334" ht="34" customHeight="1" spans="1:8">
      <c r="A334" s="37" t="s">
        <v>369</v>
      </c>
      <c r="B334" s="38">
        <v>3</v>
      </c>
      <c r="C334" s="39" t="s">
        <v>442</v>
      </c>
      <c r="D334" s="39" t="s">
        <v>149</v>
      </c>
      <c r="E334" s="39" t="s">
        <v>582</v>
      </c>
      <c r="F334" s="40">
        <v>195</v>
      </c>
      <c r="G334" s="41">
        <f t="shared" si="5"/>
        <v>585</v>
      </c>
      <c r="H334" s="42" t="s">
        <v>15</v>
      </c>
    </row>
    <row r="335" ht="34" customHeight="1" spans="1:8">
      <c r="A335" s="37" t="s">
        <v>369</v>
      </c>
      <c r="B335" s="38">
        <v>1</v>
      </c>
      <c r="C335" s="39" t="s">
        <v>442</v>
      </c>
      <c r="D335" s="39" t="s">
        <v>149</v>
      </c>
      <c r="E335" s="39" t="s">
        <v>583</v>
      </c>
      <c r="F335" s="40">
        <v>195</v>
      </c>
      <c r="G335" s="41">
        <f t="shared" si="5"/>
        <v>195</v>
      </c>
      <c r="H335" s="42" t="s">
        <v>15</v>
      </c>
    </row>
    <row r="336" ht="34" customHeight="1" spans="1:8">
      <c r="A336" s="37" t="s">
        <v>369</v>
      </c>
      <c r="B336" s="38">
        <v>15</v>
      </c>
      <c r="C336" s="39" t="s">
        <v>442</v>
      </c>
      <c r="D336" s="39" t="s">
        <v>149</v>
      </c>
      <c r="E336" s="39" t="s">
        <v>584</v>
      </c>
      <c r="F336" s="40">
        <v>195</v>
      </c>
      <c r="G336" s="41">
        <f t="shared" si="5"/>
        <v>2925</v>
      </c>
      <c r="H336" s="42" t="s">
        <v>15</v>
      </c>
    </row>
    <row r="337" ht="34" customHeight="1" spans="1:8">
      <c r="A337" s="37" t="s">
        <v>369</v>
      </c>
      <c r="B337" s="38">
        <v>20</v>
      </c>
      <c r="C337" s="39" t="s">
        <v>442</v>
      </c>
      <c r="D337" s="39" t="s">
        <v>149</v>
      </c>
      <c r="E337" s="39" t="s">
        <v>585</v>
      </c>
      <c r="F337" s="40">
        <v>195</v>
      </c>
      <c r="G337" s="41">
        <f t="shared" si="5"/>
        <v>3900</v>
      </c>
      <c r="H337" s="42" t="s">
        <v>15</v>
      </c>
    </row>
    <row r="338" ht="34" customHeight="1" spans="1:8">
      <c r="A338" s="37" t="s">
        <v>369</v>
      </c>
      <c r="B338" s="38">
        <v>1.5</v>
      </c>
      <c r="C338" s="39" t="s">
        <v>442</v>
      </c>
      <c r="D338" s="39" t="s">
        <v>149</v>
      </c>
      <c r="E338" s="39" t="s">
        <v>586</v>
      </c>
      <c r="F338" s="40">
        <v>195</v>
      </c>
      <c r="G338" s="41">
        <f t="shared" si="5"/>
        <v>292.5</v>
      </c>
      <c r="H338" s="42" t="s">
        <v>15</v>
      </c>
    </row>
    <row r="339" ht="34" customHeight="1" spans="1:8">
      <c r="A339" s="37" t="s">
        <v>369</v>
      </c>
      <c r="B339" s="38">
        <v>1</v>
      </c>
      <c r="C339" s="39" t="s">
        <v>442</v>
      </c>
      <c r="D339" s="39" t="s">
        <v>149</v>
      </c>
      <c r="E339" s="39" t="s">
        <v>587</v>
      </c>
      <c r="F339" s="40">
        <v>195</v>
      </c>
      <c r="G339" s="41">
        <f t="shared" si="5"/>
        <v>195</v>
      </c>
      <c r="H339" s="42" t="s">
        <v>15</v>
      </c>
    </row>
    <row r="340" ht="34" customHeight="1" spans="1:8">
      <c r="A340" s="37" t="s">
        <v>369</v>
      </c>
      <c r="B340" s="38">
        <v>1</v>
      </c>
      <c r="C340" s="39" t="s">
        <v>442</v>
      </c>
      <c r="D340" s="39" t="s">
        <v>149</v>
      </c>
      <c r="E340" s="39" t="s">
        <v>588</v>
      </c>
      <c r="F340" s="40">
        <v>195</v>
      </c>
      <c r="G340" s="41">
        <f t="shared" si="5"/>
        <v>195</v>
      </c>
      <c r="H340" s="42" t="s">
        <v>15</v>
      </c>
    </row>
    <row r="341" ht="34" customHeight="1" spans="1:8">
      <c r="A341" s="37" t="s">
        <v>369</v>
      </c>
      <c r="B341" s="38">
        <v>3</v>
      </c>
      <c r="C341" s="39" t="s">
        <v>442</v>
      </c>
      <c r="D341" s="39" t="s">
        <v>149</v>
      </c>
      <c r="E341" s="39" t="s">
        <v>589</v>
      </c>
      <c r="F341" s="40">
        <v>195</v>
      </c>
      <c r="G341" s="41">
        <f t="shared" si="5"/>
        <v>585</v>
      </c>
      <c r="H341" s="42" t="s">
        <v>15</v>
      </c>
    </row>
    <row r="342" ht="34" customHeight="1" spans="1:8">
      <c r="A342" s="37" t="s">
        <v>369</v>
      </c>
      <c r="B342" s="38">
        <v>3</v>
      </c>
      <c r="C342" s="39" t="s">
        <v>442</v>
      </c>
      <c r="D342" s="39" t="s">
        <v>149</v>
      </c>
      <c r="E342" s="39" t="s">
        <v>590</v>
      </c>
      <c r="F342" s="40">
        <v>195</v>
      </c>
      <c r="G342" s="41">
        <f t="shared" si="5"/>
        <v>585</v>
      </c>
      <c r="H342" s="42" t="s">
        <v>15</v>
      </c>
    </row>
    <row r="343" ht="34" customHeight="1" spans="1:8">
      <c r="A343" s="37" t="s">
        <v>369</v>
      </c>
      <c r="B343" s="38">
        <v>1</v>
      </c>
      <c r="C343" s="39" t="s">
        <v>442</v>
      </c>
      <c r="D343" s="39" t="s">
        <v>149</v>
      </c>
      <c r="E343" s="39" t="s">
        <v>591</v>
      </c>
      <c r="F343" s="40">
        <v>195</v>
      </c>
      <c r="G343" s="41">
        <f t="shared" si="5"/>
        <v>195</v>
      </c>
      <c r="H343" s="42" t="s">
        <v>15</v>
      </c>
    </row>
    <row r="344" ht="34" customHeight="1" spans="1:8">
      <c r="A344" s="37" t="s">
        <v>369</v>
      </c>
      <c r="B344" s="38">
        <v>2</v>
      </c>
      <c r="C344" s="39" t="s">
        <v>442</v>
      </c>
      <c r="D344" s="39" t="s">
        <v>149</v>
      </c>
      <c r="E344" s="39" t="s">
        <v>592</v>
      </c>
      <c r="F344" s="40">
        <v>195</v>
      </c>
      <c r="G344" s="41">
        <f t="shared" si="5"/>
        <v>390</v>
      </c>
      <c r="H344" s="42" t="s">
        <v>15</v>
      </c>
    </row>
    <row r="345" ht="34" customHeight="1" spans="1:8">
      <c r="A345" s="37" t="s">
        <v>369</v>
      </c>
      <c r="B345" s="38">
        <v>2</v>
      </c>
      <c r="C345" s="39" t="s">
        <v>442</v>
      </c>
      <c r="D345" s="39" t="s">
        <v>149</v>
      </c>
      <c r="E345" s="39" t="s">
        <v>593</v>
      </c>
      <c r="F345" s="40">
        <v>195</v>
      </c>
      <c r="G345" s="41">
        <f t="shared" si="5"/>
        <v>390</v>
      </c>
      <c r="H345" s="42" t="s">
        <v>15</v>
      </c>
    </row>
    <row r="346" ht="34" customHeight="1" spans="1:8">
      <c r="A346" s="37" t="s">
        <v>369</v>
      </c>
      <c r="B346" s="38">
        <v>4</v>
      </c>
      <c r="C346" s="39" t="s">
        <v>442</v>
      </c>
      <c r="D346" s="39" t="s">
        <v>149</v>
      </c>
      <c r="E346" s="39" t="s">
        <v>594</v>
      </c>
      <c r="F346" s="40">
        <v>195</v>
      </c>
      <c r="G346" s="41">
        <f t="shared" si="5"/>
        <v>780</v>
      </c>
      <c r="H346" s="42" t="s">
        <v>15</v>
      </c>
    </row>
    <row r="347" ht="34" customHeight="1" spans="1:8">
      <c r="A347" s="37" t="s">
        <v>369</v>
      </c>
      <c r="B347" s="38">
        <v>3.5</v>
      </c>
      <c r="C347" s="39" t="s">
        <v>442</v>
      </c>
      <c r="D347" s="39" t="s">
        <v>149</v>
      </c>
      <c r="E347" s="39" t="s">
        <v>595</v>
      </c>
      <c r="F347" s="40">
        <v>195</v>
      </c>
      <c r="G347" s="41">
        <f t="shared" si="5"/>
        <v>682.5</v>
      </c>
      <c r="H347" s="42" t="s">
        <v>15</v>
      </c>
    </row>
    <row r="348" ht="34" customHeight="1" spans="1:8">
      <c r="A348" s="37" t="s">
        <v>369</v>
      </c>
      <c r="B348" s="38">
        <v>1.5</v>
      </c>
      <c r="C348" s="39" t="s">
        <v>442</v>
      </c>
      <c r="D348" s="39" t="s">
        <v>149</v>
      </c>
      <c r="E348" s="39" t="s">
        <v>596</v>
      </c>
      <c r="F348" s="40">
        <v>195</v>
      </c>
      <c r="G348" s="41">
        <f t="shared" si="5"/>
        <v>292.5</v>
      </c>
      <c r="H348" s="42" t="s">
        <v>15</v>
      </c>
    </row>
    <row r="349" ht="34" customHeight="1" spans="1:8">
      <c r="A349" s="37" t="s">
        <v>369</v>
      </c>
      <c r="B349" s="38">
        <v>1.5</v>
      </c>
      <c r="C349" s="39" t="s">
        <v>442</v>
      </c>
      <c r="D349" s="39" t="s">
        <v>149</v>
      </c>
      <c r="E349" s="39" t="s">
        <v>597</v>
      </c>
      <c r="F349" s="40">
        <v>195</v>
      </c>
      <c r="G349" s="41">
        <f t="shared" si="5"/>
        <v>292.5</v>
      </c>
      <c r="H349" s="42" t="s">
        <v>15</v>
      </c>
    </row>
    <row r="350" ht="34" customHeight="1" spans="1:8">
      <c r="A350" s="37" t="s">
        <v>369</v>
      </c>
      <c r="B350" s="38">
        <v>1</v>
      </c>
      <c r="C350" s="39" t="s">
        <v>442</v>
      </c>
      <c r="D350" s="39" t="s">
        <v>149</v>
      </c>
      <c r="E350" s="39" t="s">
        <v>598</v>
      </c>
      <c r="F350" s="40">
        <v>195</v>
      </c>
      <c r="G350" s="41">
        <f t="shared" si="5"/>
        <v>195</v>
      </c>
      <c r="H350" s="42" t="s">
        <v>15</v>
      </c>
    </row>
    <row r="351" ht="34" customHeight="1" spans="1:8">
      <c r="A351" s="37" t="s">
        <v>369</v>
      </c>
      <c r="B351" s="38">
        <v>2</v>
      </c>
      <c r="C351" s="39" t="s">
        <v>442</v>
      </c>
      <c r="D351" s="39" t="s">
        <v>149</v>
      </c>
      <c r="E351" s="39" t="s">
        <v>599</v>
      </c>
      <c r="F351" s="40">
        <v>195</v>
      </c>
      <c r="G351" s="41">
        <f t="shared" si="5"/>
        <v>390</v>
      </c>
      <c r="H351" s="42" t="s">
        <v>15</v>
      </c>
    </row>
    <row r="352" ht="34" customHeight="1" spans="1:8">
      <c r="A352" s="37" t="s">
        <v>369</v>
      </c>
      <c r="B352" s="38">
        <v>0.5</v>
      </c>
      <c r="C352" s="39" t="s">
        <v>442</v>
      </c>
      <c r="D352" s="39" t="s">
        <v>149</v>
      </c>
      <c r="E352" s="39" t="s">
        <v>600</v>
      </c>
      <c r="F352" s="40">
        <v>195</v>
      </c>
      <c r="G352" s="41">
        <f t="shared" si="5"/>
        <v>97.5</v>
      </c>
      <c r="H352" s="42" t="s">
        <v>15</v>
      </c>
    </row>
    <row r="353" ht="34" customHeight="1" spans="1:8">
      <c r="A353" s="37" t="s">
        <v>369</v>
      </c>
      <c r="B353" s="38">
        <v>4</v>
      </c>
      <c r="C353" s="39" t="s">
        <v>442</v>
      </c>
      <c r="D353" s="39" t="s">
        <v>149</v>
      </c>
      <c r="E353" s="39" t="s">
        <v>601</v>
      </c>
      <c r="F353" s="40">
        <v>195</v>
      </c>
      <c r="G353" s="41">
        <f t="shared" si="5"/>
        <v>780</v>
      </c>
      <c r="H353" s="42" t="s">
        <v>15</v>
      </c>
    </row>
    <row r="354" ht="34" customHeight="1" spans="1:8">
      <c r="A354" s="37" t="s">
        <v>369</v>
      </c>
      <c r="B354" s="38">
        <v>2</v>
      </c>
      <c r="C354" s="39" t="s">
        <v>442</v>
      </c>
      <c r="D354" s="39" t="s">
        <v>149</v>
      </c>
      <c r="E354" s="39" t="s">
        <v>602</v>
      </c>
      <c r="F354" s="40">
        <v>195</v>
      </c>
      <c r="G354" s="41">
        <f t="shared" si="5"/>
        <v>390</v>
      </c>
      <c r="H354" s="42" t="s">
        <v>15</v>
      </c>
    </row>
    <row r="355" ht="34" customHeight="1" spans="1:8">
      <c r="A355" s="37" t="s">
        <v>369</v>
      </c>
      <c r="B355" s="38">
        <v>0.5</v>
      </c>
      <c r="C355" s="39" t="s">
        <v>442</v>
      </c>
      <c r="D355" s="39" t="s">
        <v>149</v>
      </c>
      <c r="E355" s="39" t="s">
        <v>518</v>
      </c>
      <c r="F355" s="40">
        <v>195</v>
      </c>
      <c r="G355" s="41">
        <f t="shared" si="5"/>
        <v>97.5</v>
      </c>
      <c r="H355" s="42" t="s">
        <v>15</v>
      </c>
    </row>
    <row r="356" ht="34" customHeight="1" spans="1:8">
      <c r="A356" s="37" t="s">
        <v>369</v>
      </c>
      <c r="B356" s="38">
        <v>1.5</v>
      </c>
      <c r="C356" s="39" t="s">
        <v>442</v>
      </c>
      <c r="D356" s="39" t="s">
        <v>149</v>
      </c>
      <c r="E356" s="39" t="s">
        <v>603</v>
      </c>
      <c r="F356" s="40">
        <v>195</v>
      </c>
      <c r="G356" s="41">
        <f t="shared" si="5"/>
        <v>292.5</v>
      </c>
      <c r="H356" s="42" t="s">
        <v>15</v>
      </c>
    </row>
    <row r="357" ht="34" customHeight="1" spans="1:8">
      <c r="A357" s="37" t="s">
        <v>369</v>
      </c>
      <c r="B357" s="38">
        <v>0.5</v>
      </c>
      <c r="C357" s="39" t="s">
        <v>442</v>
      </c>
      <c r="D357" s="39" t="s">
        <v>149</v>
      </c>
      <c r="E357" s="39" t="s">
        <v>604</v>
      </c>
      <c r="F357" s="40">
        <v>195</v>
      </c>
      <c r="G357" s="41">
        <f t="shared" si="5"/>
        <v>97.5</v>
      </c>
      <c r="H357" s="42" t="s">
        <v>15</v>
      </c>
    </row>
    <row r="358" ht="34" customHeight="1" spans="1:8">
      <c r="A358" s="37" t="s">
        <v>369</v>
      </c>
      <c r="B358" s="38">
        <v>0.5</v>
      </c>
      <c r="C358" s="39" t="s">
        <v>442</v>
      </c>
      <c r="D358" s="39" t="s">
        <v>149</v>
      </c>
      <c r="E358" s="39" t="s">
        <v>605</v>
      </c>
      <c r="F358" s="40">
        <v>195</v>
      </c>
      <c r="G358" s="41">
        <f t="shared" si="5"/>
        <v>97.5</v>
      </c>
      <c r="H358" s="42" t="s">
        <v>15</v>
      </c>
    </row>
    <row r="359" ht="34" customHeight="1" spans="1:8">
      <c r="A359" s="37" t="s">
        <v>369</v>
      </c>
      <c r="B359" s="38">
        <v>0.5</v>
      </c>
      <c r="C359" s="39" t="s">
        <v>442</v>
      </c>
      <c r="D359" s="39" t="s">
        <v>149</v>
      </c>
      <c r="E359" s="39" t="s">
        <v>606</v>
      </c>
      <c r="F359" s="40">
        <v>195</v>
      </c>
      <c r="G359" s="41">
        <f t="shared" si="5"/>
        <v>97.5</v>
      </c>
      <c r="H359" s="42" t="s">
        <v>15</v>
      </c>
    </row>
    <row r="360" ht="34" customHeight="1" spans="1:8">
      <c r="A360" s="37" t="s">
        <v>369</v>
      </c>
      <c r="B360" s="38">
        <v>0.5</v>
      </c>
      <c r="C360" s="39" t="s">
        <v>442</v>
      </c>
      <c r="D360" s="39" t="s">
        <v>149</v>
      </c>
      <c r="E360" s="39" t="s">
        <v>607</v>
      </c>
      <c r="F360" s="40">
        <v>195</v>
      </c>
      <c r="G360" s="41">
        <f t="shared" si="5"/>
        <v>97.5</v>
      </c>
      <c r="H360" s="42" t="s">
        <v>15</v>
      </c>
    </row>
    <row r="361" ht="34" customHeight="1" spans="1:8">
      <c r="A361" s="37" t="s">
        <v>369</v>
      </c>
      <c r="B361" s="38">
        <v>0.5</v>
      </c>
      <c r="C361" s="39" t="s">
        <v>442</v>
      </c>
      <c r="D361" s="39" t="s">
        <v>149</v>
      </c>
      <c r="E361" s="39" t="s">
        <v>608</v>
      </c>
      <c r="F361" s="40">
        <v>195</v>
      </c>
      <c r="G361" s="41">
        <f t="shared" si="5"/>
        <v>97.5</v>
      </c>
      <c r="H361" s="42" t="s">
        <v>15</v>
      </c>
    </row>
    <row r="362" ht="34" customHeight="1" spans="1:8">
      <c r="A362" s="37" t="s">
        <v>369</v>
      </c>
      <c r="B362" s="38">
        <v>3</v>
      </c>
      <c r="C362" s="39" t="s">
        <v>442</v>
      </c>
      <c r="D362" s="39" t="s">
        <v>149</v>
      </c>
      <c r="E362" s="39" t="s">
        <v>609</v>
      </c>
      <c r="F362" s="40">
        <v>195</v>
      </c>
      <c r="G362" s="41">
        <f t="shared" si="5"/>
        <v>585</v>
      </c>
      <c r="H362" s="42" t="s">
        <v>15</v>
      </c>
    </row>
    <row r="363" ht="34" customHeight="1" spans="1:8">
      <c r="A363" s="37" t="s">
        <v>369</v>
      </c>
      <c r="B363" s="38">
        <v>2</v>
      </c>
      <c r="C363" s="39" t="s">
        <v>442</v>
      </c>
      <c r="D363" s="39" t="s">
        <v>149</v>
      </c>
      <c r="E363" s="39" t="s">
        <v>610</v>
      </c>
      <c r="F363" s="40">
        <v>195</v>
      </c>
      <c r="G363" s="41">
        <f t="shared" si="5"/>
        <v>390</v>
      </c>
      <c r="H363" s="42" t="s">
        <v>15</v>
      </c>
    </row>
    <row r="364" ht="34" customHeight="1" spans="1:8">
      <c r="A364" s="37" t="s">
        <v>369</v>
      </c>
      <c r="B364" s="38">
        <v>2</v>
      </c>
      <c r="C364" s="39" t="s">
        <v>442</v>
      </c>
      <c r="D364" s="39" t="s">
        <v>149</v>
      </c>
      <c r="E364" s="39" t="s">
        <v>611</v>
      </c>
      <c r="F364" s="40">
        <v>195</v>
      </c>
      <c r="G364" s="41">
        <f t="shared" si="5"/>
        <v>390</v>
      </c>
      <c r="H364" s="42" t="s">
        <v>15</v>
      </c>
    </row>
    <row r="365" ht="34" customHeight="1" spans="1:8">
      <c r="A365" s="37" t="s">
        <v>369</v>
      </c>
      <c r="B365" s="38">
        <v>2</v>
      </c>
      <c r="C365" s="39" t="s">
        <v>442</v>
      </c>
      <c r="D365" s="39" t="s">
        <v>149</v>
      </c>
      <c r="E365" s="39" t="s">
        <v>612</v>
      </c>
      <c r="F365" s="40">
        <v>195</v>
      </c>
      <c r="G365" s="41">
        <f t="shared" si="5"/>
        <v>390</v>
      </c>
      <c r="H365" s="42" t="s">
        <v>15</v>
      </c>
    </row>
    <row r="366" ht="34" customHeight="1" spans="1:8">
      <c r="A366" s="37" t="s">
        <v>369</v>
      </c>
      <c r="B366" s="38">
        <v>2</v>
      </c>
      <c r="C366" s="39" t="s">
        <v>442</v>
      </c>
      <c r="D366" s="39" t="s">
        <v>149</v>
      </c>
      <c r="E366" s="39" t="s">
        <v>613</v>
      </c>
      <c r="F366" s="40">
        <v>195</v>
      </c>
      <c r="G366" s="41">
        <f t="shared" si="5"/>
        <v>390</v>
      </c>
      <c r="H366" s="42" t="s">
        <v>15</v>
      </c>
    </row>
    <row r="367" ht="34" customHeight="1" spans="1:8">
      <c r="A367" s="37" t="s">
        <v>369</v>
      </c>
      <c r="B367" s="38">
        <v>5</v>
      </c>
      <c r="C367" s="39" t="s">
        <v>442</v>
      </c>
      <c r="D367" s="39" t="s">
        <v>149</v>
      </c>
      <c r="E367" s="39" t="s">
        <v>614</v>
      </c>
      <c r="F367" s="40">
        <v>195</v>
      </c>
      <c r="G367" s="41">
        <f t="shared" si="5"/>
        <v>975</v>
      </c>
      <c r="H367" s="42" t="s">
        <v>15</v>
      </c>
    </row>
    <row r="368" ht="34" customHeight="1" spans="1:8">
      <c r="A368" s="37" t="s">
        <v>369</v>
      </c>
      <c r="B368" s="38">
        <v>2.76</v>
      </c>
      <c r="C368" s="39" t="s">
        <v>615</v>
      </c>
      <c r="D368" s="39" t="s">
        <v>149</v>
      </c>
      <c r="E368" s="39" t="s">
        <v>616</v>
      </c>
      <c r="F368" s="40">
        <v>195</v>
      </c>
      <c r="G368" s="41">
        <f t="shared" si="5"/>
        <v>538.2</v>
      </c>
      <c r="H368" s="42" t="s">
        <v>15</v>
      </c>
    </row>
    <row r="369" ht="34" customHeight="1" spans="1:8">
      <c r="A369" s="37" t="s">
        <v>369</v>
      </c>
      <c r="B369" s="38">
        <v>2.42</v>
      </c>
      <c r="C369" s="39" t="s">
        <v>617</v>
      </c>
      <c r="D369" s="39" t="s">
        <v>149</v>
      </c>
      <c r="E369" s="39" t="s">
        <v>618</v>
      </c>
      <c r="F369" s="40">
        <v>195</v>
      </c>
      <c r="G369" s="41">
        <f t="shared" si="5"/>
        <v>471.9</v>
      </c>
      <c r="H369" s="42" t="s">
        <v>15</v>
      </c>
    </row>
    <row r="370" ht="34" customHeight="1" spans="1:8">
      <c r="A370" s="37" t="s">
        <v>369</v>
      </c>
      <c r="B370" s="38">
        <v>0.67</v>
      </c>
      <c r="C370" s="39" t="s">
        <v>617</v>
      </c>
      <c r="D370" s="39" t="s">
        <v>149</v>
      </c>
      <c r="E370" s="39" t="s">
        <v>619</v>
      </c>
      <c r="F370" s="40">
        <v>195</v>
      </c>
      <c r="G370" s="41">
        <f t="shared" si="5"/>
        <v>130.65</v>
      </c>
      <c r="H370" s="42" t="s">
        <v>15</v>
      </c>
    </row>
    <row r="371" ht="34" customHeight="1" spans="1:8">
      <c r="A371" s="37" t="s">
        <v>369</v>
      </c>
      <c r="B371" s="38">
        <v>0.66</v>
      </c>
      <c r="C371" s="39" t="s">
        <v>442</v>
      </c>
      <c r="D371" s="39" t="s">
        <v>149</v>
      </c>
      <c r="E371" s="39" t="s">
        <v>620</v>
      </c>
      <c r="F371" s="40">
        <v>195</v>
      </c>
      <c r="G371" s="41">
        <f t="shared" si="5"/>
        <v>128.7</v>
      </c>
      <c r="H371" s="42" t="s">
        <v>15</v>
      </c>
    </row>
    <row r="372" ht="34" customHeight="1" spans="1:8">
      <c r="A372" s="37" t="s">
        <v>369</v>
      </c>
      <c r="B372" s="38">
        <v>1.47</v>
      </c>
      <c r="C372" s="39" t="s">
        <v>442</v>
      </c>
      <c r="D372" s="39" t="s">
        <v>149</v>
      </c>
      <c r="E372" s="39" t="s">
        <v>621</v>
      </c>
      <c r="F372" s="40">
        <v>195</v>
      </c>
      <c r="G372" s="41">
        <f t="shared" si="5"/>
        <v>286.65</v>
      </c>
      <c r="H372" s="42" t="s">
        <v>15</v>
      </c>
    </row>
    <row r="373" ht="34" customHeight="1" spans="1:8">
      <c r="A373" s="37" t="s">
        <v>369</v>
      </c>
      <c r="B373" s="38">
        <v>5.07</v>
      </c>
      <c r="C373" s="39" t="s">
        <v>442</v>
      </c>
      <c r="D373" s="39" t="s">
        <v>149</v>
      </c>
      <c r="E373" s="39" t="s">
        <v>622</v>
      </c>
      <c r="F373" s="40">
        <v>195</v>
      </c>
      <c r="G373" s="41">
        <f t="shared" si="5"/>
        <v>988.65</v>
      </c>
      <c r="H373" s="42" t="s">
        <v>15</v>
      </c>
    </row>
    <row r="374" ht="34" customHeight="1" spans="1:8">
      <c r="A374" s="37" t="s">
        <v>369</v>
      </c>
      <c r="B374" s="38">
        <v>2.73</v>
      </c>
      <c r="C374" s="39" t="s">
        <v>442</v>
      </c>
      <c r="D374" s="39" t="s">
        <v>149</v>
      </c>
      <c r="E374" s="39" t="s">
        <v>623</v>
      </c>
      <c r="F374" s="40">
        <v>195</v>
      </c>
      <c r="G374" s="41">
        <f t="shared" si="5"/>
        <v>532.35</v>
      </c>
      <c r="H374" s="42" t="s">
        <v>15</v>
      </c>
    </row>
    <row r="375" ht="34" customHeight="1" spans="1:8">
      <c r="A375" s="37" t="s">
        <v>369</v>
      </c>
      <c r="B375" s="38">
        <v>2.17</v>
      </c>
      <c r="C375" s="39" t="s">
        <v>442</v>
      </c>
      <c r="D375" s="39" t="s">
        <v>149</v>
      </c>
      <c r="E375" s="39" t="s">
        <v>624</v>
      </c>
      <c r="F375" s="40">
        <v>195</v>
      </c>
      <c r="G375" s="41">
        <f t="shared" si="5"/>
        <v>423.15</v>
      </c>
      <c r="H375" s="42" t="s">
        <v>15</v>
      </c>
    </row>
    <row r="376" ht="34" customHeight="1" spans="1:8">
      <c r="A376" s="37" t="s">
        <v>369</v>
      </c>
      <c r="B376" s="38">
        <v>1.36</v>
      </c>
      <c r="C376" s="39" t="s">
        <v>442</v>
      </c>
      <c r="D376" s="39" t="s">
        <v>149</v>
      </c>
      <c r="E376" s="39" t="s">
        <v>625</v>
      </c>
      <c r="F376" s="40">
        <v>195</v>
      </c>
      <c r="G376" s="41">
        <f t="shared" si="5"/>
        <v>265.2</v>
      </c>
      <c r="H376" s="42" t="s">
        <v>15</v>
      </c>
    </row>
    <row r="377" ht="34" customHeight="1" spans="1:8">
      <c r="A377" s="37" t="s">
        <v>369</v>
      </c>
      <c r="B377" s="38">
        <v>1.46</v>
      </c>
      <c r="C377" s="39" t="s">
        <v>442</v>
      </c>
      <c r="D377" s="39" t="s">
        <v>149</v>
      </c>
      <c r="E377" s="39" t="s">
        <v>626</v>
      </c>
      <c r="F377" s="40">
        <v>195</v>
      </c>
      <c r="G377" s="41">
        <f t="shared" si="5"/>
        <v>284.7</v>
      </c>
      <c r="H377" s="42" t="s">
        <v>15</v>
      </c>
    </row>
    <row r="378" ht="34" customHeight="1" spans="1:8">
      <c r="A378" s="37" t="s">
        <v>369</v>
      </c>
      <c r="B378" s="38">
        <v>2.81</v>
      </c>
      <c r="C378" s="39" t="s">
        <v>442</v>
      </c>
      <c r="D378" s="39" t="s">
        <v>149</v>
      </c>
      <c r="E378" s="39" t="s">
        <v>627</v>
      </c>
      <c r="F378" s="40">
        <v>195</v>
      </c>
      <c r="G378" s="41">
        <f t="shared" si="5"/>
        <v>547.95</v>
      </c>
      <c r="H378" s="42" t="s">
        <v>15</v>
      </c>
    </row>
    <row r="379" ht="34" customHeight="1" spans="1:8">
      <c r="A379" s="37" t="s">
        <v>369</v>
      </c>
      <c r="B379" s="38">
        <v>0.52</v>
      </c>
      <c r="C379" s="39" t="s">
        <v>442</v>
      </c>
      <c r="D379" s="39" t="s">
        <v>149</v>
      </c>
      <c r="E379" s="39" t="s">
        <v>628</v>
      </c>
      <c r="F379" s="40">
        <v>195</v>
      </c>
      <c r="G379" s="41">
        <f t="shared" si="5"/>
        <v>101.4</v>
      </c>
      <c r="H379" s="42" t="s">
        <v>15</v>
      </c>
    </row>
    <row r="380" ht="34" customHeight="1" spans="1:8">
      <c r="A380" s="37" t="s">
        <v>369</v>
      </c>
      <c r="B380" s="38">
        <v>2.13</v>
      </c>
      <c r="C380" s="39" t="s">
        <v>442</v>
      </c>
      <c r="D380" s="39" t="s">
        <v>149</v>
      </c>
      <c r="E380" s="39" t="s">
        <v>629</v>
      </c>
      <c r="F380" s="40">
        <v>195</v>
      </c>
      <c r="G380" s="41">
        <f t="shared" si="5"/>
        <v>415.35</v>
      </c>
      <c r="H380" s="42" t="s">
        <v>15</v>
      </c>
    </row>
    <row r="381" ht="34" customHeight="1" spans="1:8">
      <c r="A381" s="37" t="s">
        <v>369</v>
      </c>
      <c r="B381" s="38">
        <v>1.23</v>
      </c>
      <c r="C381" s="39" t="s">
        <v>442</v>
      </c>
      <c r="D381" s="39" t="s">
        <v>149</v>
      </c>
      <c r="E381" s="39" t="s">
        <v>630</v>
      </c>
      <c r="F381" s="40">
        <v>195</v>
      </c>
      <c r="G381" s="41">
        <f t="shared" si="5"/>
        <v>239.85</v>
      </c>
      <c r="H381" s="42" t="s">
        <v>15</v>
      </c>
    </row>
    <row r="382" ht="34" customHeight="1" spans="1:8">
      <c r="A382" s="37" t="s">
        <v>369</v>
      </c>
      <c r="B382" s="38">
        <v>0.86</v>
      </c>
      <c r="C382" s="39" t="s">
        <v>442</v>
      </c>
      <c r="D382" s="39" t="s">
        <v>149</v>
      </c>
      <c r="E382" s="39" t="s">
        <v>631</v>
      </c>
      <c r="F382" s="40">
        <v>195</v>
      </c>
      <c r="G382" s="41">
        <f t="shared" si="5"/>
        <v>167.7</v>
      </c>
      <c r="H382" s="42" t="s">
        <v>15</v>
      </c>
    </row>
    <row r="383" ht="34" customHeight="1" spans="1:8">
      <c r="A383" s="37" t="s">
        <v>369</v>
      </c>
      <c r="B383" s="38">
        <v>2.38</v>
      </c>
      <c r="C383" s="39" t="s">
        <v>442</v>
      </c>
      <c r="D383" s="39" t="s">
        <v>149</v>
      </c>
      <c r="E383" s="39" t="s">
        <v>632</v>
      </c>
      <c r="F383" s="40">
        <v>195</v>
      </c>
      <c r="G383" s="41">
        <f t="shared" si="5"/>
        <v>464.1</v>
      </c>
      <c r="H383" s="42" t="s">
        <v>15</v>
      </c>
    </row>
    <row r="384" ht="34" customHeight="1" spans="1:8">
      <c r="A384" s="37" t="s">
        <v>369</v>
      </c>
      <c r="B384" s="38">
        <v>2.68</v>
      </c>
      <c r="C384" s="39" t="s">
        <v>442</v>
      </c>
      <c r="D384" s="39" t="s">
        <v>149</v>
      </c>
      <c r="E384" s="39" t="s">
        <v>633</v>
      </c>
      <c r="F384" s="40">
        <v>195</v>
      </c>
      <c r="G384" s="41">
        <f t="shared" si="5"/>
        <v>522.6</v>
      </c>
      <c r="H384" s="42" t="s">
        <v>15</v>
      </c>
    </row>
    <row r="385" ht="34" customHeight="1" spans="1:8">
      <c r="A385" s="37" t="s">
        <v>369</v>
      </c>
      <c r="B385" s="38">
        <v>0.91</v>
      </c>
      <c r="C385" s="39" t="s">
        <v>442</v>
      </c>
      <c r="D385" s="39" t="s">
        <v>149</v>
      </c>
      <c r="E385" s="39" t="s">
        <v>634</v>
      </c>
      <c r="F385" s="40">
        <v>195</v>
      </c>
      <c r="G385" s="41">
        <f t="shared" si="5"/>
        <v>177.45</v>
      </c>
      <c r="H385" s="42" t="s">
        <v>15</v>
      </c>
    </row>
    <row r="386" ht="34" customHeight="1" spans="1:8">
      <c r="A386" s="37" t="s">
        <v>369</v>
      </c>
      <c r="B386" s="38">
        <v>4.55</v>
      </c>
      <c r="C386" s="39" t="s">
        <v>442</v>
      </c>
      <c r="D386" s="39" t="s">
        <v>149</v>
      </c>
      <c r="E386" s="39" t="s">
        <v>635</v>
      </c>
      <c r="F386" s="40">
        <v>195</v>
      </c>
      <c r="G386" s="41">
        <f t="shared" si="5"/>
        <v>887.25</v>
      </c>
      <c r="H386" s="42" t="s">
        <v>15</v>
      </c>
    </row>
    <row r="387" ht="34" customHeight="1" spans="1:8">
      <c r="A387" s="37" t="s">
        <v>369</v>
      </c>
      <c r="B387" s="38">
        <v>0.74</v>
      </c>
      <c r="C387" s="39" t="s">
        <v>442</v>
      </c>
      <c r="D387" s="39" t="s">
        <v>149</v>
      </c>
      <c r="E387" s="39" t="s">
        <v>636</v>
      </c>
      <c r="F387" s="40">
        <v>195</v>
      </c>
      <c r="G387" s="41">
        <f t="shared" si="5"/>
        <v>144.3</v>
      </c>
      <c r="H387" s="42" t="s">
        <v>15</v>
      </c>
    </row>
    <row r="388" ht="34" customHeight="1" spans="1:8">
      <c r="A388" s="37" t="s">
        <v>369</v>
      </c>
      <c r="B388" s="38">
        <v>0.98</v>
      </c>
      <c r="C388" s="39" t="s">
        <v>442</v>
      </c>
      <c r="D388" s="39" t="s">
        <v>149</v>
      </c>
      <c r="E388" s="39" t="s">
        <v>637</v>
      </c>
      <c r="F388" s="40">
        <v>195</v>
      </c>
      <c r="G388" s="41">
        <f t="shared" si="5"/>
        <v>191.1</v>
      </c>
      <c r="H388" s="42" t="s">
        <v>15</v>
      </c>
    </row>
    <row r="389" ht="34" customHeight="1" spans="1:8">
      <c r="A389" s="37" t="s">
        <v>369</v>
      </c>
      <c r="B389" s="38">
        <v>1.95</v>
      </c>
      <c r="C389" s="39" t="s">
        <v>442</v>
      </c>
      <c r="D389" s="39" t="s">
        <v>149</v>
      </c>
      <c r="E389" s="39" t="s">
        <v>638</v>
      </c>
      <c r="F389" s="40">
        <v>195</v>
      </c>
      <c r="G389" s="41">
        <f t="shared" si="5"/>
        <v>380.25</v>
      </c>
      <c r="H389" s="42" t="s">
        <v>15</v>
      </c>
    </row>
    <row r="390" ht="34" customHeight="1" spans="1:8">
      <c r="A390" s="37" t="s">
        <v>369</v>
      </c>
      <c r="B390" s="38">
        <v>4.05</v>
      </c>
      <c r="C390" s="39" t="s">
        <v>442</v>
      </c>
      <c r="D390" s="39" t="s">
        <v>149</v>
      </c>
      <c r="E390" s="39" t="s">
        <v>639</v>
      </c>
      <c r="F390" s="40">
        <v>195</v>
      </c>
      <c r="G390" s="41">
        <f t="shared" si="5"/>
        <v>789.75</v>
      </c>
      <c r="H390" s="42" t="s">
        <v>15</v>
      </c>
    </row>
    <row r="391" ht="34" customHeight="1" spans="1:8">
      <c r="A391" s="37" t="s">
        <v>369</v>
      </c>
      <c r="B391" s="38">
        <v>2.23</v>
      </c>
      <c r="C391" s="39" t="s">
        <v>442</v>
      </c>
      <c r="D391" s="39" t="s">
        <v>149</v>
      </c>
      <c r="E391" s="39" t="s">
        <v>640</v>
      </c>
      <c r="F391" s="40">
        <v>195</v>
      </c>
      <c r="G391" s="41">
        <f t="shared" si="5"/>
        <v>434.85</v>
      </c>
      <c r="H391" s="42" t="s">
        <v>15</v>
      </c>
    </row>
    <row r="392" ht="34" customHeight="1" spans="1:8">
      <c r="A392" s="37" t="s">
        <v>369</v>
      </c>
      <c r="B392" s="38">
        <v>0.96</v>
      </c>
      <c r="C392" s="39" t="s">
        <v>442</v>
      </c>
      <c r="D392" s="39" t="s">
        <v>149</v>
      </c>
      <c r="E392" s="39" t="s">
        <v>641</v>
      </c>
      <c r="F392" s="40">
        <v>195</v>
      </c>
      <c r="G392" s="41">
        <f t="shared" si="5"/>
        <v>187.2</v>
      </c>
      <c r="H392" s="42" t="s">
        <v>15</v>
      </c>
    </row>
    <row r="393" ht="34" customHeight="1" spans="1:8">
      <c r="A393" s="37" t="s">
        <v>369</v>
      </c>
      <c r="B393" s="38">
        <v>1.02</v>
      </c>
      <c r="C393" s="39" t="s">
        <v>442</v>
      </c>
      <c r="D393" s="39" t="s">
        <v>149</v>
      </c>
      <c r="E393" s="39" t="s">
        <v>642</v>
      </c>
      <c r="F393" s="40">
        <v>195</v>
      </c>
      <c r="G393" s="41">
        <f t="shared" ref="G393:G456" si="6">B393*F393</f>
        <v>198.9</v>
      </c>
      <c r="H393" s="42" t="s">
        <v>15</v>
      </c>
    </row>
    <row r="394" ht="34" customHeight="1" spans="1:8">
      <c r="A394" s="37" t="s">
        <v>369</v>
      </c>
      <c r="B394" s="38">
        <v>0.49</v>
      </c>
      <c r="C394" s="39" t="s">
        <v>442</v>
      </c>
      <c r="D394" s="39" t="s">
        <v>149</v>
      </c>
      <c r="E394" s="39" t="s">
        <v>643</v>
      </c>
      <c r="F394" s="40">
        <v>195</v>
      </c>
      <c r="G394" s="41">
        <f t="shared" si="6"/>
        <v>95.55</v>
      </c>
      <c r="H394" s="42" t="s">
        <v>15</v>
      </c>
    </row>
    <row r="395" ht="34" customHeight="1" spans="1:8">
      <c r="A395" s="37" t="s">
        <v>369</v>
      </c>
      <c r="B395" s="38">
        <v>1.26</v>
      </c>
      <c r="C395" s="39" t="s">
        <v>442</v>
      </c>
      <c r="D395" s="39" t="s">
        <v>149</v>
      </c>
      <c r="E395" s="39" t="s">
        <v>644</v>
      </c>
      <c r="F395" s="40">
        <v>195</v>
      </c>
      <c r="G395" s="41">
        <f t="shared" si="6"/>
        <v>245.7</v>
      </c>
      <c r="H395" s="42" t="s">
        <v>15</v>
      </c>
    </row>
    <row r="396" ht="34" customHeight="1" spans="1:8">
      <c r="A396" s="37" t="s">
        <v>369</v>
      </c>
      <c r="B396" s="38">
        <v>0.63</v>
      </c>
      <c r="C396" s="39" t="s">
        <v>442</v>
      </c>
      <c r="D396" s="39" t="s">
        <v>149</v>
      </c>
      <c r="E396" s="39" t="s">
        <v>645</v>
      </c>
      <c r="F396" s="40">
        <v>195</v>
      </c>
      <c r="G396" s="41">
        <f t="shared" si="6"/>
        <v>122.85</v>
      </c>
      <c r="H396" s="42" t="s">
        <v>15</v>
      </c>
    </row>
    <row r="397" ht="34" customHeight="1" spans="1:8">
      <c r="A397" s="37" t="s">
        <v>369</v>
      </c>
      <c r="B397" s="38">
        <v>0.65</v>
      </c>
      <c r="C397" s="39" t="s">
        <v>442</v>
      </c>
      <c r="D397" s="39" t="s">
        <v>149</v>
      </c>
      <c r="E397" s="39" t="s">
        <v>646</v>
      </c>
      <c r="F397" s="40">
        <v>195</v>
      </c>
      <c r="G397" s="41">
        <f t="shared" si="6"/>
        <v>126.75</v>
      </c>
      <c r="H397" s="42" t="s">
        <v>15</v>
      </c>
    </row>
    <row r="398" ht="34" customHeight="1" spans="1:8">
      <c r="A398" s="37" t="s">
        <v>369</v>
      </c>
      <c r="B398" s="38">
        <v>1.5</v>
      </c>
      <c r="C398" s="39" t="s">
        <v>442</v>
      </c>
      <c r="D398" s="39" t="s">
        <v>149</v>
      </c>
      <c r="E398" s="39" t="s">
        <v>647</v>
      </c>
      <c r="F398" s="40">
        <v>195</v>
      </c>
      <c r="G398" s="41">
        <f t="shared" si="6"/>
        <v>292.5</v>
      </c>
      <c r="H398" s="42" t="s">
        <v>15</v>
      </c>
    </row>
    <row r="399" ht="34" customHeight="1" spans="1:8">
      <c r="A399" s="37" t="s">
        <v>369</v>
      </c>
      <c r="B399" s="38">
        <v>0.93</v>
      </c>
      <c r="C399" s="39" t="s">
        <v>442</v>
      </c>
      <c r="D399" s="39" t="s">
        <v>149</v>
      </c>
      <c r="E399" s="39" t="s">
        <v>648</v>
      </c>
      <c r="F399" s="40">
        <v>195</v>
      </c>
      <c r="G399" s="41">
        <f t="shared" si="6"/>
        <v>181.35</v>
      </c>
      <c r="H399" s="42" t="s">
        <v>15</v>
      </c>
    </row>
    <row r="400" ht="34" customHeight="1" spans="1:8">
      <c r="A400" s="37" t="s">
        <v>369</v>
      </c>
      <c r="B400" s="38">
        <v>1.4</v>
      </c>
      <c r="C400" s="39" t="s">
        <v>442</v>
      </c>
      <c r="D400" s="39" t="s">
        <v>149</v>
      </c>
      <c r="E400" s="39" t="s">
        <v>649</v>
      </c>
      <c r="F400" s="40">
        <v>195</v>
      </c>
      <c r="G400" s="41">
        <f t="shared" si="6"/>
        <v>273</v>
      </c>
      <c r="H400" s="42" t="s">
        <v>15</v>
      </c>
    </row>
    <row r="401" ht="34" customHeight="1" spans="1:8">
      <c r="A401" s="37" t="s">
        <v>369</v>
      </c>
      <c r="B401" s="38">
        <v>1</v>
      </c>
      <c r="C401" s="39" t="s">
        <v>442</v>
      </c>
      <c r="D401" s="39" t="s">
        <v>149</v>
      </c>
      <c r="E401" s="39" t="s">
        <v>650</v>
      </c>
      <c r="F401" s="40">
        <v>195</v>
      </c>
      <c r="G401" s="41">
        <f t="shared" si="6"/>
        <v>195</v>
      </c>
      <c r="H401" s="42" t="s">
        <v>15</v>
      </c>
    </row>
    <row r="402" ht="34" customHeight="1" spans="1:8">
      <c r="A402" s="37" t="s">
        <v>369</v>
      </c>
      <c r="B402" s="38">
        <v>1</v>
      </c>
      <c r="C402" s="39" t="s">
        <v>442</v>
      </c>
      <c r="D402" s="39" t="s">
        <v>149</v>
      </c>
      <c r="E402" s="39" t="s">
        <v>651</v>
      </c>
      <c r="F402" s="40">
        <v>195</v>
      </c>
      <c r="G402" s="41">
        <f t="shared" si="6"/>
        <v>195</v>
      </c>
      <c r="H402" s="42" t="s">
        <v>15</v>
      </c>
    </row>
    <row r="403" ht="34" customHeight="1" spans="1:8">
      <c r="A403" s="37" t="s">
        <v>369</v>
      </c>
      <c r="B403" s="38">
        <v>5</v>
      </c>
      <c r="C403" s="39" t="s">
        <v>442</v>
      </c>
      <c r="D403" s="39" t="s">
        <v>149</v>
      </c>
      <c r="E403" s="39" t="s">
        <v>652</v>
      </c>
      <c r="F403" s="40">
        <v>195</v>
      </c>
      <c r="G403" s="41">
        <f t="shared" si="6"/>
        <v>975</v>
      </c>
      <c r="H403" s="42" t="s">
        <v>15</v>
      </c>
    </row>
    <row r="404" ht="34" customHeight="1" spans="1:8">
      <c r="A404" s="37" t="s">
        <v>369</v>
      </c>
      <c r="B404" s="38">
        <v>0.57</v>
      </c>
      <c r="C404" s="39" t="s">
        <v>442</v>
      </c>
      <c r="D404" s="39" t="s">
        <v>149</v>
      </c>
      <c r="E404" s="39" t="s">
        <v>653</v>
      </c>
      <c r="F404" s="40">
        <v>195</v>
      </c>
      <c r="G404" s="41">
        <f t="shared" si="6"/>
        <v>111.15</v>
      </c>
      <c r="H404" s="42" t="s">
        <v>15</v>
      </c>
    </row>
    <row r="405" ht="34" customHeight="1" spans="1:8">
      <c r="A405" s="37" t="s">
        <v>369</v>
      </c>
      <c r="B405" s="38">
        <v>0.5</v>
      </c>
      <c r="C405" s="39" t="s">
        <v>442</v>
      </c>
      <c r="D405" s="39" t="s">
        <v>149</v>
      </c>
      <c r="E405" s="39" t="s">
        <v>654</v>
      </c>
      <c r="F405" s="40">
        <v>195</v>
      </c>
      <c r="G405" s="41">
        <f t="shared" si="6"/>
        <v>97.5</v>
      </c>
      <c r="H405" s="42" t="s">
        <v>15</v>
      </c>
    </row>
    <row r="406" ht="34" customHeight="1" spans="1:8">
      <c r="A406" s="37" t="s">
        <v>369</v>
      </c>
      <c r="B406" s="38">
        <v>4</v>
      </c>
      <c r="C406" s="39" t="s">
        <v>442</v>
      </c>
      <c r="D406" s="39" t="s">
        <v>149</v>
      </c>
      <c r="E406" s="39" t="s">
        <v>655</v>
      </c>
      <c r="F406" s="40">
        <v>195</v>
      </c>
      <c r="G406" s="41">
        <f t="shared" si="6"/>
        <v>780</v>
      </c>
      <c r="H406" s="42" t="s">
        <v>15</v>
      </c>
    </row>
    <row r="407" ht="34" customHeight="1" spans="1:8">
      <c r="A407" s="37" t="s">
        <v>369</v>
      </c>
      <c r="B407" s="38">
        <v>2</v>
      </c>
      <c r="C407" s="39" t="s">
        <v>442</v>
      </c>
      <c r="D407" s="39" t="s">
        <v>149</v>
      </c>
      <c r="E407" s="39" t="s">
        <v>656</v>
      </c>
      <c r="F407" s="40">
        <v>195</v>
      </c>
      <c r="G407" s="41">
        <f t="shared" si="6"/>
        <v>390</v>
      </c>
      <c r="H407" s="42" t="s">
        <v>15</v>
      </c>
    </row>
    <row r="408" ht="34" customHeight="1" spans="1:8">
      <c r="A408" s="37" t="s">
        <v>369</v>
      </c>
      <c r="B408" s="38">
        <v>100</v>
      </c>
      <c r="C408" s="39" t="s">
        <v>442</v>
      </c>
      <c r="D408" s="39" t="s">
        <v>657</v>
      </c>
      <c r="E408" s="39" t="s">
        <v>658</v>
      </c>
      <c r="F408" s="40">
        <v>195</v>
      </c>
      <c r="G408" s="41">
        <f t="shared" si="6"/>
        <v>19500</v>
      </c>
      <c r="H408" s="42" t="s">
        <v>15</v>
      </c>
    </row>
    <row r="409" ht="34" customHeight="1" spans="1:8">
      <c r="A409" s="37" t="s">
        <v>369</v>
      </c>
      <c r="B409" s="38">
        <v>5</v>
      </c>
      <c r="C409" s="39" t="s">
        <v>659</v>
      </c>
      <c r="D409" s="39" t="s">
        <v>179</v>
      </c>
      <c r="E409" s="39" t="s">
        <v>180</v>
      </c>
      <c r="F409" s="40">
        <v>195</v>
      </c>
      <c r="G409" s="41">
        <f t="shared" si="6"/>
        <v>975</v>
      </c>
      <c r="H409" s="42" t="s">
        <v>15</v>
      </c>
    </row>
    <row r="410" ht="34" customHeight="1" spans="1:8">
      <c r="A410" s="37" t="s">
        <v>369</v>
      </c>
      <c r="B410" s="38">
        <v>4</v>
      </c>
      <c r="C410" s="39" t="s">
        <v>659</v>
      </c>
      <c r="D410" s="39" t="s">
        <v>179</v>
      </c>
      <c r="E410" s="39" t="s">
        <v>181</v>
      </c>
      <c r="F410" s="40">
        <v>195</v>
      </c>
      <c r="G410" s="41">
        <f t="shared" si="6"/>
        <v>780</v>
      </c>
      <c r="H410" s="42" t="s">
        <v>15</v>
      </c>
    </row>
    <row r="411" ht="34" customHeight="1" spans="1:8">
      <c r="A411" s="37" t="s">
        <v>369</v>
      </c>
      <c r="B411" s="38">
        <v>4</v>
      </c>
      <c r="C411" s="39" t="s">
        <v>659</v>
      </c>
      <c r="D411" s="39" t="s">
        <v>179</v>
      </c>
      <c r="E411" s="39" t="s">
        <v>182</v>
      </c>
      <c r="F411" s="40">
        <v>195</v>
      </c>
      <c r="G411" s="41">
        <f t="shared" si="6"/>
        <v>780</v>
      </c>
      <c r="H411" s="42" t="s">
        <v>15</v>
      </c>
    </row>
    <row r="412" ht="34" customHeight="1" spans="1:8">
      <c r="A412" s="37" t="s">
        <v>369</v>
      </c>
      <c r="B412" s="38">
        <v>2</v>
      </c>
      <c r="C412" s="39" t="s">
        <v>659</v>
      </c>
      <c r="D412" s="39" t="s">
        <v>179</v>
      </c>
      <c r="E412" s="39" t="s">
        <v>183</v>
      </c>
      <c r="F412" s="40">
        <v>195</v>
      </c>
      <c r="G412" s="41">
        <f t="shared" si="6"/>
        <v>390</v>
      </c>
      <c r="H412" s="42" t="s">
        <v>15</v>
      </c>
    </row>
    <row r="413" ht="34" customHeight="1" spans="1:8">
      <c r="A413" s="37" t="s">
        <v>369</v>
      </c>
      <c r="B413" s="38">
        <v>2</v>
      </c>
      <c r="C413" s="39" t="s">
        <v>659</v>
      </c>
      <c r="D413" s="39" t="s">
        <v>179</v>
      </c>
      <c r="E413" s="39" t="s">
        <v>184</v>
      </c>
      <c r="F413" s="40">
        <v>195</v>
      </c>
      <c r="G413" s="41">
        <f t="shared" si="6"/>
        <v>390</v>
      </c>
      <c r="H413" s="42" t="s">
        <v>15</v>
      </c>
    </row>
    <row r="414" ht="34" customHeight="1" spans="1:8">
      <c r="A414" s="37" t="s">
        <v>369</v>
      </c>
      <c r="B414" s="38">
        <v>2</v>
      </c>
      <c r="C414" s="39" t="s">
        <v>659</v>
      </c>
      <c r="D414" s="39" t="s">
        <v>179</v>
      </c>
      <c r="E414" s="39" t="s">
        <v>185</v>
      </c>
      <c r="F414" s="40">
        <v>195</v>
      </c>
      <c r="G414" s="41">
        <f t="shared" si="6"/>
        <v>390</v>
      </c>
      <c r="H414" s="42" t="s">
        <v>15</v>
      </c>
    </row>
    <row r="415" ht="34" customHeight="1" spans="1:8">
      <c r="A415" s="37" t="s">
        <v>369</v>
      </c>
      <c r="B415" s="38">
        <v>2</v>
      </c>
      <c r="C415" s="39" t="s">
        <v>659</v>
      </c>
      <c r="D415" s="39" t="s">
        <v>179</v>
      </c>
      <c r="E415" s="39" t="s">
        <v>186</v>
      </c>
      <c r="F415" s="40">
        <v>195</v>
      </c>
      <c r="G415" s="41">
        <f t="shared" si="6"/>
        <v>390</v>
      </c>
      <c r="H415" s="42" t="s">
        <v>15</v>
      </c>
    </row>
    <row r="416" ht="34" customHeight="1" spans="1:8">
      <c r="A416" s="37" t="s">
        <v>369</v>
      </c>
      <c r="B416" s="38">
        <v>3</v>
      </c>
      <c r="C416" s="39" t="s">
        <v>659</v>
      </c>
      <c r="D416" s="39" t="s">
        <v>179</v>
      </c>
      <c r="E416" s="39" t="s">
        <v>187</v>
      </c>
      <c r="F416" s="40">
        <v>195</v>
      </c>
      <c r="G416" s="41">
        <f t="shared" si="6"/>
        <v>585</v>
      </c>
      <c r="H416" s="42" t="s">
        <v>15</v>
      </c>
    </row>
    <row r="417" ht="34" customHeight="1" spans="1:8">
      <c r="A417" s="37" t="s">
        <v>369</v>
      </c>
      <c r="B417" s="38">
        <v>2</v>
      </c>
      <c r="C417" s="39" t="s">
        <v>659</v>
      </c>
      <c r="D417" s="39" t="s">
        <v>179</v>
      </c>
      <c r="E417" s="39" t="s">
        <v>188</v>
      </c>
      <c r="F417" s="40">
        <v>195</v>
      </c>
      <c r="G417" s="41">
        <f t="shared" si="6"/>
        <v>390</v>
      </c>
      <c r="H417" s="42" t="s">
        <v>15</v>
      </c>
    </row>
    <row r="418" ht="34" customHeight="1" spans="1:8">
      <c r="A418" s="37" t="s">
        <v>369</v>
      </c>
      <c r="B418" s="38">
        <v>2</v>
      </c>
      <c r="C418" s="39" t="s">
        <v>659</v>
      </c>
      <c r="D418" s="39" t="s">
        <v>179</v>
      </c>
      <c r="E418" s="39" t="s">
        <v>189</v>
      </c>
      <c r="F418" s="40">
        <v>195</v>
      </c>
      <c r="G418" s="41">
        <f t="shared" si="6"/>
        <v>390</v>
      </c>
      <c r="H418" s="42" t="s">
        <v>15</v>
      </c>
    </row>
    <row r="419" ht="34" customHeight="1" spans="1:8">
      <c r="A419" s="37" t="s">
        <v>369</v>
      </c>
      <c r="B419" s="38">
        <v>7</v>
      </c>
      <c r="C419" s="39" t="s">
        <v>659</v>
      </c>
      <c r="D419" s="39" t="s">
        <v>179</v>
      </c>
      <c r="E419" s="39" t="s">
        <v>190</v>
      </c>
      <c r="F419" s="40">
        <v>195</v>
      </c>
      <c r="G419" s="41">
        <f t="shared" si="6"/>
        <v>1365</v>
      </c>
      <c r="H419" s="42" t="s">
        <v>15</v>
      </c>
    </row>
    <row r="420" ht="34" customHeight="1" spans="1:8">
      <c r="A420" s="37" t="s">
        <v>369</v>
      </c>
      <c r="B420" s="38">
        <v>3</v>
      </c>
      <c r="C420" s="39" t="s">
        <v>659</v>
      </c>
      <c r="D420" s="39" t="s">
        <v>179</v>
      </c>
      <c r="E420" s="39" t="s">
        <v>191</v>
      </c>
      <c r="F420" s="40">
        <v>195</v>
      </c>
      <c r="G420" s="41">
        <f t="shared" si="6"/>
        <v>585</v>
      </c>
      <c r="H420" s="42" t="s">
        <v>15</v>
      </c>
    </row>
    <row r="421" ht="34" customHeight="1" spans="1:8">
      <c r="A421" s="37" t="s">
        <v>369</v>
      </c>
      <c r="B421" s="38">
        <v>2</v>
      </c>
      <c r="C421" s="39" t="s">
        <v>659</v>
      </c>
      <c r="D421" s="39" t="s">
        <v>179</v>
      </c>
      <c r="E421" s="39" t="s">
        <v>192</v>
      </c>
      <c r="F421" s="40">
        <v>195</v>
      </c>
      <c r="G421" s="41">
        <f t="shared" si="6"/>
        <v>390</v>
      </c>
      <c r="H421" s="42" t="s">
        <v>15</v>
      </c>
    </row>
    <row r="422" ht="34" customHeight="1" spans="1:8">
      <c r="A422" s="37" t="s">
        <v>369</v>
      </c>
      <c r="B422" s="38">
        <v>3</v>
      </c>
      <c r="C422" s="39" t="s">
        <v>659</v>
      </c>
      <c r="D422" s="39" t="s">
        <v>179</v>
      </c>
      <c r="E422" s="39" t="s">
        <v>193</v>
      </c>
      <c r="F422" s="40">
        <v>195</v>
      </c>
      <c r="G422" s="41">
        <f t="shared" si="6"/>
        <v>585</v>
      </c>
      <c r="H422" s="42" t="s">
        <v>15</v>
      </c>
    </row>
    <row r="423" ht="34" customHeight="1" spans="1:8">
      <c r="A423" s="37" t="s">
        <v>369</v>
      </c>
      <c r="B423" s="38">
        <v>4</v>
      </c>
      <c r="C423" s="39" t="s">
        <v>659</v>
      </c>
      <c r="D423" s="39" t="s">
        <v>179</v>
      </c>
      <c r="E423" s="39" t="s">
        <v>194</v>
      </c>
      <c r="F423" s="40">
        <v>195</v>
      </c>
      <c r="G423" s="41">
        <f t="shared" si="6"/>
        <v>780</v>
      </c>
      <c r="H423" s="42" t="s">
        <v>15</v>
      </c>
    </row>
    <row r="424" ht="34" customHeight="1" spans="1:8">
      <c r="A424" s="37" t="s">
        <v>369</v>
      </c>
      <c r="B424" s="38">
        <v>3</v>
      </c>
      <c r="C424" s="39" t="s">
        <v>659</v>
      </c>
      <c r="D424" s="39" t="s">
        <v>179</v>
      </c>
      <c r="E424" s="39" t="s">
        <v>195</v>
      </c>
      <c r="F424" s="40">
        <v>195</v>
      </c>
      <c r="G424" s="41">
        <f t="shared" si="6"/>
        <v>585</v>
      </c>
      <c r="H424" s="42" t="s">
        <v>15</v>
      </c>
    </row>
    <row r="425" ht="34" customHeight="1" spans="1:8">
      <c r="A425" s="37" t="s">
        <v>369</v>
      </c>
      <c r="B425" s="38">
        <v>2</v>
      </c>
      <c r="C425" s="39" t="s">
        <v>659</v>
      </c>
      <c r="D425" s="39" t="s">
        <v>179</v>
      </c>
      <c r="E425" s="39" t="s">
        <v>196</v>
      </c>
      <c r="F425" s="40">
        <v>195</v>
      </c>
      <c r="G425" s="41">
        <f t="shared" si="6"/>
        <v>390</v>
      </c>
      <c r="H425" s="42" t="s">
        <v>15</v>
      </c>
    </row>
    <row r="426" ht="34" customHeight="1" spans="1:8">
      <c r="A426" s="37" t="s">
        <v>369</v>
      </c>
      <c r="B426" s="38">
        <v>4</v>
      </c>
      <c r="C426" s="39" t="s">
        <v>659</v>
      </c>
      <c r="D426" s="39" t="s">
        <v>179</v>
      </c>
      <c r="E426" s="39" t="s">
        <v>197</v>
      </c>
      <c r="F426" s="40">
        <v>195</v>
      </c>
      <c r="G426" s="41">
        <f t="shared" si="6"/>
        <v>780</v>
      </c>
      <c r="H426" s="42" t="s">
        <v>15</v>
      </c>
    </row>
    <row r="427" ht="34" customHeight="1" spans="1:8">
      <c r="A427" s="37" t="s">
        <v>369</v>
      </c>
      <c r="B427" s="38">
        <v>2</v>
      </c>
      <c r="C427" s="39" t="s">
        <v>659</v>
      </c>
      <c r="D427" s="39" t="s">
        <v>179</v>
      </c>
      <c r="E427" s="39" t="s">
        <v>198</v>
      </c>
      <c r="F427" s="40">
        <v>195</v>
      </c>
      <c r="G427" s="41">
        <f t="shared" si="6"/>
        <v>390</v>
      </c>
      <c r="H427" s="42" t="s">
        <v>15</v>
      </c>
    </row>
    <row r="428" ht="34" customHeight="1" spans="1:8">
      <c r="A428" s="37" t="s">
        <v>369</v>
      </c>
      <c r="B428" s="38">
        <v>2</v>
      </c>
      <c r="C428" s="39" t="s">
        <v>659</v>
      </c>
      <c r="D428" s="39" t="s">
        <v>179</v>
      </c>
      <c r="E428" s="39" t="s">
        <v>199</v>
      </c>
      <c r="F428" s="40">
        <v>195</v>
      </c>
      <c r="G428" s="41">
        <f t="shared" si="6"/>
        <v>390</v>
      </c>
      <c r="H428" s="42" t="s">
        <v>15</v>
      </c>
    </row>
    <row r="429" ht="34" customHeight="1" spans="1:8">
      <c r="A429" s="37" t="s">
        <v>369</v>
      </c>
      <c r="B429" s="38">
        <v>3</v>
      </c>
      <c r="C429" s="39" t="s">
        <v>659</v>
      </c>
      <c r="D429" s="39" t="s">
        <v>179</v>
      </c>
      <c r="E429" s="39" t="s">
        <v>200</v>
      </c>
      <c r="F429" s="40">
        <v>195</v>
      </c>
      <c r="G429" s="41">
        <f t="shared" si="6"/>
        <v>585</v>
      </c>
      <c r="H429" s="42" t="s">
        <v>15</v>
      </c>
    </row>
    <row r="430" ht="34" customHeight="1" spans="1:8">
      <c r="A430" s="37" t="s">
        <v>369</v>
      </c>
      <c r="B430" s="38">
        <v>3</v>
      </c>
      <c r="C430" s="39" t="s">
        <v>659</v>
      </c>
      <c r="D430" s="39" t="s">
        <v>179</v>
      </c>
      <c r="E430" s="39" t="s">
        <v>201</v>
      </c>
      <c r="F430" s="40">
        <v>195</v>
      </c>
      <c r="G430" s="41">
        <f t="shared" si="6"/>
        <v>585</v>
      </c>
      <c r="H430" s="42" t="s">
        <v>15</v>
      </c>
    </row>
    <row r="431" ht="34" customHeight="1" spans="1:8">
      <c r="A431" s="37" t="s">
        <v>369</v>
      </c>
      <c r="B431" s="38">
        <v>2</v>
      </c>
      <c r="C431" s="39" t="s">
        <v>659</v>
      </c>
      <c r="D431" s="39" t="s">
        <v>179</v>
      </c>
      <c r="E431" s="39" t="s">
        <v>202</v>
      </c>
      <c r="F431" s="40">
        <v>195</v>
      </c>
      <c r="G431" s="41">
        <f t="shared" si="6"/>
        <v>390</v>
      </c>
      <c r="H431" s="42" t="s">
        <v>15</v>
      </c>
    </row>
    <row r="432" ht="34" customHeight="1" spans="1:8">
      <c r="A432" s="37" t="s">
        <v>369</v>
      </c>
      <c r="B432" s="38">
        <v>4</v>
      </c>
      <c r="C432" s="39" t="s">
        <v>659</v>
      </c>
      <c r="D432" s="39" t="s">
        <v>179</v>
      </c>
      <c r="E432" s="39" t="s">
        <v>203</v>
      </c>
      <c r="F432" s="40">
        <v>195</v>
      </c>
      <c r="G432" s="41">
        <f t="shared" si="6"/>
        <v>780</v>
      </c>
      <c r="H432" s="42" t="s">
        <v>15</v>
      </c>
    </row>
    <row r="433" ht="34" customHeight="1" spans="1:8">
      <c r="A433" s="37" t="s">
        <v>369</v>
      </c>
      <c r="B433" s="38">
        <v>2</v>
      </c>
      <c r="C433" s="39" t="s">
        <v>659</v>
      </c>
      <c r="D433" s="39" t="s">
        <v>179</v>
      </c>
      <c r="E433" s="39" t="s">
        <v>204</v>
      </c>
      <c r="F433" s="40">
        <v>195</v>
      </c>
      <c r="G433" s="41">
        <f t="shared" si="6"/>
        <v>390</v>
      </c>
      <c r="H433" s="42" t="s">
        <v>15</v>
      </c>
    </row>
    <row r="434" ht="34" customHeight="1" spans="1:8">
      <c r="A434" s="37" t="s">
        <v>369</v>
      </c>
      <c r="B434" s="38">
        <v>3</v>
      </c>
      <c r="C434" s="39" t="s">
        <v>659</v>
      </c>
      <c r="D434" s="39" t="s">
        <v>179</v>
      </c>
      <c r="E434" s="39" t="s">
        <v>205</v>
      </c>
      <c r="F434" s="40">
        <v>195</v>
      </c>
      <c r="G434" s="41">
        <f t="shared" si="6"/>
        <v>585</v>
      </c>
      <c r="H434" s="42" t="s">
        <v>15</v>
      </c>
    </row>
    <row r="435" ht="34" customHeight="1" spans="1:8">
      <c r="A435" s="37" t="s">
        <v>369</v>
      </c>
      <c r="B435" s="38">
        <v>2</v>
      </c>
      <c r="C435" s="39" t="s">
        <v>659</v>
      </c>
      <c r="D435" s="39" t="s">
        <v>179</v>
      </c>
      <c r="E435" s="39" t="s">
        <v>206</v>
      </c>
      <c r="F435" s="40">
        <v>195</v>
      </c>
      <c r="G435" s="41">
        <f t="shared" si="6"/>
        <v>390</v>
      </c>
      <c r="H435" s="42" t="s">
        <v>15</v>
      </c>
    </row>
    <row r="436" ht="34" customHeight="1" spans="1:8">
      <c r="A436" s="37" t="s">
        <v>369</v>
      </c>
      <c r="B436" s="38">
        <v>3</v>
      </c>
      <c r="C436" s="39" t="s">
        <v>659</v>
      </c>
      <c r="D436" s="39" t="s">
        <v>179</v>
      </c>
      <c r="E436" s="39" t="s">
        <v>207</v>
      </c>
      <c r="F436" s="40">
        <v>195</v>
      </c>
      <c r="G436" s="41">
        <f t="shared" si="6"/>
        <v>585</v>
      </c>
      <c r="H436" s="42" t="s">
        <v>15</v>
      </c>
    </row>
    <row r="437" ht="34" customHeight="1" spans="1:8">
      <c r="A437" s="37" t="s">
        <v>369</v>
      </c>
      <c r="B437" s="38">
        <v>4</v>
      </c>
      <c r="C437" s="39" t="s">
        <v>659</v>
      </c>
      <c r="D437" s="39" t="s">
        <v>179</v>
      </c>
      <c r="E437" s="39" t="s">
        <v>208</v>
      </c>
      <c r="F437" s="40">
        <v>195</v>
      </c>
      <c r="G437" s="41">
        <f t="shared" si="6"/>
        <v>780</v>
      </c>
      <c r="H437" s="42" t="s">
        <v>15</v>
      </c>
    </row>
    <row r="438" ht="34" customHeight="1" spans="1:8">
      <c r="A438" s="37" t="s">
        <v>369</v>
      </c>
      <c r="B438" s="38">
        <v>3</v>
      </c>
      <c r="C438" s="39" t="s">
        <v>659</v>
      </c>
      <c r="D438" s="39" t="s">
        <v>179</v>
      </c>
      <c r="E438" s="39" t="s">
        <v>209</v>
      </c>
      <c r="F438" s="40">
        <v>195</v>
      </c>
      <c r="G438" s="41">
        <f t="shared" si="6"/>
        <v>585</v>
      </c>
      <c r="H438" s="42" t="s">
        <v>15</v>
      </c>
    </row>
    <row r="439" ht="34" customHeight="1" spans="1:8">
      <c r="A439" s="37" t="s">
        <v>369</v>
      </c>
      <c r="B439" s="38">
        <v>2</v>
      </c>
      <c r="C439" s="39" t="s">
        <v>659</v>
      </c>
      <c r="D439" s="39" t="s">
        <v>179</v>
      </c>
      <c r="E439" s="39" t="s">
        <v>210</v>
      </c>
      <c r="F439" s="40">
        <v>195</v>
      </c>
      <c r="G439" s="41">
        <f t="shared" si="6"/>
        <v>390</v>
      </c>
      <c r="H439" s="42" t="s">
        <v>15</v>
      </c>
    </row>
    <row r="440" ht="34" customHeight="1" spans="1:8">
      <c r="A440" s="37" t="s">
        <v>369</v>
      </c>
      <c r="B440" s="38">
        <v>2</v>
      </c>
      <c r="C440" s="39" t="s">
        <v>659</v>
      </c>
      <c r="D440" s="39" t="s">
        <v>179</v>
      </c>
      <c r="E440" s="39" t="s">
        <v>211</v>
      </c>
      <c r="F440" s="40">
        <v>195</v>
      </c>
      <c r="G440" s="41">
        <f t="shared" si="6"/>
        <v>390</v>
      </c>
      <c r="H440" s="42" t="s">
        <v>15</v>
      </c>
    </row>
    <row r="441" ht="34" customHeight="1" spans="1:8">
      <c r="A441" s="37" t="s">
        <v>369</v>
      </c>
      <c r="B441" s="38">
        <v>2</v>
      </c>
      <c r="C441" s="39" t="s">
        <v>659</v>
      </c>
      <c r="D441" s="39" t="s">
        <v>179</v>
      </c>
      <c r="E441" s="39" t="s">
        <v>212</v>
      </c>
      <c r="F441" s="40">
        <v>195</v>
      </c>
      <c r="G441" s="41">
        <f t="shared" si="6"/>
        <v>390</v>
      </c>
      <c r="H441" s="42" t="s">
        <v>15</v>
      </c>
    </row>
    <row r="442" ht="34" customHeight="1" spans="1:8">
      <c r="A442" s="37" t="s">
        <v>369</v>
      </c>
      <c r="B442" s="38">
        <v>2</v>
      </c>
      <c r="C442" s="39" t="s">
        <v>659</v>
      </c>
      <c r="D442" s="39" t="s">
        <v>179</v>
      </c>
      <c r="E442" s="39" t="s">
        <v>213</v>
      </c>
      <c r="F442" s="40">
        <v>195</v>
      </c>
      <c r="G442" s="41">
        <f t="shared" si="6"/>
        <v>390</v>
      </c>
      <c r="H442" s="42" t="s">
        <v>15</v>
      </c>
    </row>
    <row r="443" ht="34" customHeight="1" spans="1:8">
      <c r="A443" s="37" t="s">
        <v>369</v>
      </c>
      <c r="B443" s="38">
        <v>2</v>
      </c>
      <c r="C443" s="39" t="s">
        <v>659</v>
      </c>
      <c r="D443" s="39" t="s">
        <v>179</v>
      </c>
      <c r="E443" s="39" t="s">
        <v>214</v>
      </c>
      <c r="F443" s="40">
        <v>195</v>
      </c>
      <c r="G443" s="41">
        <f t="shared" si="6"/>
        <v>390</v>
      </c>
      <c r="H443" s="42" t="s">
        <v>15</v>
      </c>
    </row>
    <row r="444" ht="34" customHeight="1" spans="1:8">
      <c r="A444" s="37" t="s">
        <v>369</v>
      </c>
      <c r="B444" s="38">
        <v>2</v>
      </c>
      <c r="C444" s="39" t="s">
        <v>659</v>
      </c>
      <c r="D444" s="39" t="s">
        <v>179</v>
      </c>
      <c r="E444" s="39" t="s">
        <v>215</v>
      </c>
      <c r="F444" s="40">
        <v>195</v>
      </c>
      <c r="G444" s="41">
        <f t="shared" si="6"/>
        <v>390</v>
      </c>
      <c r="H444" s="42" t="s">
        <v>15</v>
      </c>
    </row>
    <row r="445" ht="34" customHeight="1" spans="1:8">
      <c r="A445" s="37" t="s">
        <v>369</v>
      </c>
      <c r="B445" s="38">
        <v>2</v>
      </c>
      <c r="C445" s="39" t="s">
        <v>659</v>
      </c>
      <c r="D445" s="39" t="s">
        <v>179</v>
      </c>
      <c r="E445" s="39" t="s">
        <v>216</v>
      </c>
      <c r="F445" s="40">
        <v>195</v>
      </c>
      <c r="G445" s="41">
        <f t="shared" si="6"/>
        <v>390</v>
      </c>
      <c r="H445" s="42" t="s">
        <v>15</v>
      </c>
    </row>
    <row r="446" ht="34" customHeight="1" spans="1:8">
      <c r="A446" s="37" t="s">
        <v>369</v>
      </c>
      <c r="B446" s="38">
        <v>4</v>
      </c>
      <c r="C446" s="39" t="s">
        <v>659</v>
      </c>
      <c r="D446" s="39" t="s">
        <v>179</v>
      </c>
      <c r="E446" s="39" t="s">
        <v>217</v>
      </c>
      <c r="F446" s="40">
        <v>195</v>
      </c>
      <c r="G446" s="41">
        <f t="shared" si="6"/>
        <v>780</v>
      </c>
      <c r="H446" s="42" t="s">
        <v>15</v>
      </c>
    </row>
    <row r="447" ht="34" customHeight="1" spans="1:8">
      <c r="A447" s="37" t="s">
        <v>369</v>
      </c>
      <c r="B447" s="38">
        <v>3</v>
      </c>
      <c r="C447" s="39" t="s">
        <v>659</v>
      </c>
      <c r="D447" s="39" t="s">
        <v>179</v>
      </c>
      <c r="E447" s="39" t="s">
        <v>218</v>
      </c>
      <c r="F447" s="40">
        <v>195</v>
      </c>
      <c r="G447" s="41">
        <f t="shared" si="6"/>
        <v>585</v>
      </c>
      <c r="H447" s="42" t="s">
        <v>15</v>
      </c>
    </row>
    <row r="448" ht="34" customHeight="1" spans="1:8">
      <c r="A448" s="37" t="s">
        <v>369</v>
      </c>
      <c r="B448" s="38">
        <v>4</v>
      </c>
      <c r="C448" s="39" t="s">
        <v>659</v>
      </c>
      <c r="D448" s="39" t="s">
        <v>179</v>
      </c>
      <c r="E448" s="39" t="s">
        <v>219</v>
      </c>
      <c r="F448" s="40">
        <v>195</v>
      </c>
      <c r="G448" s="41">
        <f t="shared" si="6"/>
        <v>780</v>
      </c>
      <c r="H448" s="42" t="s">
        <v>15</v>
      </c>
    </row>
    <row r="449" ht="34" customHeight="1" spans="1:8">
      <c r="A449" s="37" t="s">
        <v>369</v>
      </c>
      <c r="B449" s="38">
        <v>2</v>
      </c>
      <c r="C449" s="39" t="s">
        <v>659</v>
      </c>
      <c r="D449" s="39" t="s">
        <v>179</v>
      </c>
      <c r="E449" s="39" t="s">
        <v>220</v>
      </c>
      <c r="F449" s="40">
        <v>195</v>
      </c>
      <c r="G449" s="41">
        <f t="shared" si="6"/>
        <v>390</v>
      </c>
      <c r="H449" s="42" t="s">
        <v>15</v>
      </c>
    </row>
    <row r="450" ht="34" customHeight="1" spans="1:8">
      <c r="A450" s="37" t="s">
        <v>369</v>
      </c>
      <c r="B450" s="38">
        <v>4</v>
      </c>
      <c r="C450" s="39" t="s">
        <v>659</v>
      </c>
      <c r="D450" s="39" t="s">
        <v>179</v>
      </c>
      <c r="E450" s="39" t="s">
        <v>221</v>
      </c>
      <c r="F450" s="40">
        <v>195</v>
      </c>
      <c r="G450" s="41">
        <f t="shared" si="6"/>
        <v>780</v>
      </c>
      <c r="H450" s="42" t="s">
        <v>15</v>
      </c>
    </row>
    <row r="451" ht="34" customHeight="1" spans="1:8">
      <c r="A451" s="37" t="s">
        <v>369</v>
      </c>
      <c r="B451" s="38">
        <v>30</v>
      </c>
      <c r="C451" s="39" t="s">
        <v>659</v>
      </c>
      <c r="D451" s="39" t="s">
        <v>179</v>
      </c>
      <c r="E451" s="39" t="s">
        <v>222</v>
      </c>
      <c r="F451" s="40">
        <v>195</v>
      </c>
      <c r="G451" s="41">
        <f t="shared" si="6"/>
        <v>5850</v>
      </c>
      <c r="H451" s="42" t="s">
        <v>15</v>
      </c>
    </row>
    <row r="452" ht="34" customHeight="1" spans="1:8">
      <c r="A452" s="37" t="s">
        <v>369</v>
      </c>
      <c r="B452" s="38">
        <v>2</v>
      </c>
      <c r="C452" s="39" t="s">
        <v>659</v>
      </c>
      <c r="D452" s="39" t="s">
        <v>179</v>
      </c>
      <c r="E452" s="39" t="s">
        <v>223</v>
      </c>
      <c r="F452" s="40">
        <v>195</v>
      </c>
      <c r="G452" s="41">
        <f t="shared" si="6"/>
        <v>390</v>
      </c>
      <c r="H452" s="42" t="s">
        <v>15</v>
      </c>
    </row>
    <row r="453" ht="34" customHeight="1" spans="1:8">
      <c r="A453" s="37" t="s">
        <v>369</v>
      </c>
      <c r="B453" s="38">
        <v>2</v>
      </c>
      <c r="C453" s="39" t="s">
        <v>659</v>
      </c>
      <c r="D453" s="39" t="s">
        <v>179</v>
      </c>
      <c r="E453" s="39" t="s">
        <v>224</v>
      </c>
      <c r="F453" s="40">
        <v>195</v>
      </c>
      <c r="G453" s="41">
        <f t="shared" si="6"/>
        <v>390</v>
      </c>
      <c r="H453" s="42" t="s">
        <v>15</v>
      </c>
    </row>
    <row r="454" s="5" customFormat="1" ht="34" customHeight="1" spans="1:8">
      <c r="A454" s="37" t="s">
        <v>369</v>
      </c>
      <c r="B454" s="38">
        <v>2</v>
      </c>
      <c r="C454" s="39" t="s">
        <v>659</v>
      </c>
      <c r="D454" s="39" t="s">
        <v>179</v>
      </c>
      <c r="E454" s="39" t="s">
        <v>225</v>
      </c>
      <c r="F454" s="40">
        <v>195</v>
      </c>
      <c r="G454" s="41">
        <f t="shared" si="6"/>
        <v>390</v>
      </c>
      <c r="H454" s="42" t="s">
        <v>15</v>
      </c>
    </row>
    <row r="455" s="5" customFormat="1" ht="34" customHeight="1" spans="1:8">
      <c r="A455" s="37" t="s">
        <v>369</v>
      </c>
      <c r="B455" s="38">
        <v>2</v>
      </c>
      <c r="C455" s="39" t="s">
        <v>659</v>
      </c>
      <c r="D455" s="39" t="s">
        <v>179</v>
      </c>
      <c r="E455" s="39" t="s">
        <v>226</v>
      </c>
      <c r="F455" s="40">
        <v>195</v>
      </c>
      <c r="G455" s="41">
        <f t="shared" si="6"/>
        <v>390</v>
      </c>
      <c r="H455" s="42" t="s">
        <v>15</v>
      </c>
    </row>
    <row r="456" s="5" customFormat="1" ht="34" customHeight="1" spans="1:8">
      <c r="A456" s="37" t="s">
        <v>369</v>
      </c>
      <c r="B456" s="38">
        <v>2</v>
      </c>
      <c r="C456" s="39" t="s">
        <v>659</v>
      </c>
      <c r="D456" s="39" t="s">
        <v>179</v>
      </c>
      <c r="E456" s="39" t="s">
        <v>227</v>
      </c>
      <c r="F456" s="40">
        <v>195</v>
      </c>
      <c r="G456" s="41">
        <f t="shared" si="6"/>
        <v>390</v>
      </c>
      <c r="H456" s="42" t="s">
        <v>15</v>
      </c>
    </row>
    <row r="457" s="5" customFormat="1" ht="34" customHeight="1" spans="1:8">
      <c r="A457" s="37" t="s">
        <v>369</v>
      </c>
      <c r="B457" s="38">
        <v>3</v>
      </c>
      <c r="C457" s="39" t="s">
        <v>659</v>
      </c>
      <c r="D457" s="39" t="s">
        <v>179</v>
      </c>
      <c r="E457" s="39" t="s">
        <v>228</v>
      </c>
      <c r="F457" s="40">
        <v>195</v>
      </c>
      <c r="G457" s="41">
        <f t="shared" ref="G457:G520" si="7">B457*F457</f>
        <v>585</v>
      </c>
      <c r="H457" s="42" t="s">
        <v>15</v>
      </c>
    </row>
    <row r="458" s="5" customFormat="1" ht="34" customHeight="1" spans="1:8">
      <c r="A458" s="37" t="s">
        <v>369</v>
      </c>
      <c r="B458" s="38">
        <v>2</v>
      </c>
      <c r="C458" s="39" t="s">
        <v>659</v>
      </c>
      <c r="D458" s="39" t="s">
        <v>179</v>
      </c>
      <c r="E458" s="39" t="s">
        <v>229</v>
      </c>
      <c r="F458" s="40">
        <v>195</v>
      </c>
      <c r="G458" s="41">
        <f t="shared" si="7"/>
        <v>390</v>
      </c>
      <c r="H458" s="42" t="s">
        <v>15</v>
      </c>
    </row>
    <row r="459" s="5" customFormat="1" ht="34" customHeight="1" spans="1:8">
      <c r="A459" s="37" t="s">
        <v>369</v>
      </c>
      <c r="B459" s="38">
        <v>2</v>
      </c>
      <c r="C459" s="39" t="s">
        <v>659</v>
      </c>
      <c r="D459" s="39" t="s">
        <v>179</v>
      </c>
      <c r="E459" s="39" t="s">
        <v>230</v>
      </c>
      <c r="F459" s="40">
        <v>195</v>
      </c>
      <c r="G459" s="41">
        <f t="shared" si="7"/>
        <v>390</v>
      </c>
      <c r="H459" s="42" t="s">
        <v>15</v>
      </c>
    </row>
    <row r="460" s="5" customFormat="1" ht="34" customHeight="1" spans="1:8">
      <c r="A460" s="37" t="s">
        <v>369</v>
      </c>
      <c r="B460" s="38">
        <v>4</v>
      </c>
      <c r="C460" s="39" t="s">
        <v>659</v>
      </c>
      <c r="D460" s="39" t="s">
        <v>179</v>
      </c>
      <c r="E460" s="39" t="s">
        <v>184</v>
      </c>
      <c r="F460" s="40">
        <v>195</v>
      </c>
      <c r="G460" s="41">
        <f t="shared" si="7"/>
        <v>780</v>
      </c>
      <c r="H460" s="42" t="s">
        <v>15</v>
      </c>
    </row>
    <row r="461" s="5" customFormat="1" ht="34" customHeight="1" spans="1:8">
      <c r="A461" s="37" t="s">
        <v>369</v>
      </c>
      <c r="B461" s="38">
        <v>5</v>
      </c>
      <c r="C461" s="39" t="s">
        <v>659</v>
      </c>
      <c r="D461" s="39" t="s">
        <v>179</v>
      </c>
      <c r="E461" s="39" t="s">
        <v>231</v>
      </c>
      <c r="F461" s="40">
        <v>195</v>
      </c>
      <c r="G461" s="41">
        <f t="shared" si="7"/>
        <v>975</v>
      </c>
      <c r="H461" s="42" t="s">
        <v>15</v>
      </c>
    </row>
    <row r="462" s="5" customFormat="1" ht="34" customHeight="1" spans="1:8">
      <c r="A462" s="37" t="s">
        <v>369</v>
      </c>
      <c r="B462" s="38">
        <v>4</v>
      </c>
      <c r="C462" s="39" t="s">
        <v>659</v>
      </c>
      <c r="D462" s="39" t="s">
        <v>179</v>
      </c>
      <c r="E462" s="39" t="s">
        <v>232</v>
      </c>
      <c r="F462" s="40">
        <v>195</v>
      </c>
      <c r="G462" s="41">
        <f t="shared" si="7"/>
        <v>780</v>
      </c>
      <c r="H462" s="42" t="s">
        <v>15</v>
      </c>
    </row>
    <row r="463" s="5" customFormat="1" ht="34" customHeight="1" spans="1:8">
      <c r="A463" s="37" t="s">
        <v>369</v>
      </c>
      <c r="B463" s="38">
        <v>5</v>
      </c>
      <c r="C463" s="39" t="s">
        <v>659</v>
      </c>
      <c r="D463" s="39" t="s">
        <v>179</v>
      </c>
      <c r="E463" s="39" t="s">
        <v>233</v>
      </c>
      <c r="F463" s="40">
        <v>195</v>
      </c>
      <c r="G463" s="41">
        <f t="shared" si="7"/>
        <v>975</v>
      </c>
      <c r="H463" s="42" t="s">
        <v>15</v>
      </c>
    </row>
    <row r="464" s="5" customFormat="1" ht="34" customHeight="1" spans="1:8">
      <c r="A464" s="37" t="s">
        <v>369</v>
      </c>
      <c r="B464" s="38">
        <v>10</v>
      </c>
      <c r="C464" s="39" t="s">
        <v>659</v>
      </c>
      <c r="D464" s="39" t="s">
        <v>179</v>
      </c>
      <c r="E464" s="39" t="s">
        <v>234</v>
      </c>
      <c r="F464" s="40">
        <v>195</v>
      </c>
      <c r="G464" s="41">
        <f t="shared" si="7"/>
        <v>1950</v>
      </c>
      <c r="H464" s="42" t="s">
        <v>15</v>
      </c>
    </row>
    <row r="465" s="5" customFormat="1" ht="34" customHeight="1" spans="1:8">
      <c r="A465" s="37" t="s">
        <v>369</v>
      </c>
      <c r="B465" s="38">
        <v>40</v>
      </c>
      <c r="C465" s="39" t="s">
        <v>659</v>
      </c>
      <c r="D465" s="39" t="s">
        <v>179</v>
      </c>
      <c r="E465" s="39" t="s">
        <v>235</v>
      </c>
      <c r="F465" s="40">
        <v>195</v>
      </c>
      <c r="G465" s="41">
        <f t="shared" si="7"/>
        <v>7800</v>
      </c>
      <c r="H465" s="42" t="s">
        <v>15</v>
      </c>
    </row>
    <row r="466" s="5" customFormat="1" ht="34" customHeight="1" spans="1:8">
      <c r="A466" s="37" t="s">
        <v>369</v>
      </c>
      <c r="B466" s="38">
        <v>2</v>
      </c>
      <c r="C466" s="39" t="s">
        <v>659</v>
      </c>
      <c r="D466" s="39" t="s">
        <v>179</v>
      </c>
      <c r="E466" s="39" t="s">
        <v>236</v>
      </c>
      <c r="F466" s="40">
        <v>195</v>
      </c>
      <c r="G466" s="41">
        <f t="shared" si="7"/>
        <v>390</v>
      </c>
      <c r="H466" s="42" t="s">
        <v>15</v>
      </c>
    </row>
    <row r="467" s="5" customFormat="1" ht="34" customHeight="1" spans="1:8">
      <c r="A467" s="37" t="s">
        <v>369</v>
      </c>
      <c r="B467" s="38">
        <v>3</v>
      </c>
      <c r="C467" s="39" t="s">
        <v>659</v>
      </c>
      <c r="D467" s="39" t="s">
        <v>179</v>
      </c>
      <c r="E467" s="39" t="s">
        <v>237</v>
      </c>
      <c r="F467" s="40">
        <v>195</v>
      </c>
      <c r="G467" s="41">
        <f t="shared" si="7"/>
        <v>585</v>
      </c>
      <c r="H467" s="42" t="s">
        <v>15</v>
      </c>
    </row>
    <row r="468" s="5" customFormat="1" ht="34" customHeight="1" spans="1:8">
      <c r="A468" s="37" t="s">
        <v>369</v>
      </c>
      <c r="B468" s="38">
        <v>2</v>
      </c>
      <c r="C468" s="39" t="s">
        <v>659</v>
      </c>
      <c r="D468" s="39" t="s">
        <v>179</v>
      </c>
      <c r="E468" s="39" t="s">
        <v>238</v>
      </c>
      <c r="F468" s="40">
        <v>195</v>
      </c>
      <c r="G468" s="41">
        <f t="shared" si="7"/>
        <v>390</v>
      </c>
      <c r="H468" s="42" t="s">
        <v>15</v>
      </c>
    </row>
    <row r="469" s="5" customFormat="1" ht="34" customHeight="1" spans="1:8">
      <c r="A469" s="37" t="s">
        <v>369</v>
      </c>
      <c r="B469" s="38">
        <v>2</v>
      </c>
      <c r="C469" s="39" t="s">
        <v>659</v>
      </c>
      <c r="D469" s="39" t="s">
        <v>179</v>
      </c>
      <c r="E469" s="39" t="s">
        <v>239</v>
      </c>
      <c r="F469" s="40">
        <v>195</v>
      </c>
      <c r="G469" s="41">
        <f t="shared" si="7"/>
        <v>390</v>
      </c>
      <c r="H469" s="42" t="s">
        <v>15</v>
      </c>
    </row>
    <row r="470" s="5" customFormat="1" ht="34" customHeight="1" spans="1:8">
      <c r="A470" s="37" t="s">
        <v>369</v>
      </c>
      <c r="B470" s="38">
        <v>2</v>
      </c>
      <c r="C470" s="39" t="s">
        <v>659</v>
      </c>
      <c r="D470" s="39" t="s">
        <v>179</v>
      </c>
      <c r="E470" s="39" t="s">
        <v>240</v>
      </c>
      <c r="F470" s="40">
        <v>195</v>
      </c>
      <c r="G470" s="41">
        <f t="shared" si="7"/>
        <v>390</v>
      </c>
      <c r="H470" s="42" t="s">
        <v>15</v>
      </c>
    </row>
    <row r="471" s="5" customFormat="1" ht="34" customHeight="1" spans="1:8">
      <c r="A471" s="37" t="s">
        <v>369</v>
      </c>
      <c r="B471" s="38">
        <v>2</v>
      </c>
      <c r="C471" s="39" t="s">
        <v>659</v>
      </c>
      <c r="D471" s="39" t="s">
        <v>179</v>
      </c>
      <c r="E471" s="39" t="s">
        <v>241</v>
      </c>
      <c r="F471" s="40">
        <v>195</v>
      </c>
      <c r="G471" s="41">
        <f t="shared" si="7"/>
        <v>390</v>
      </c>
      <c r="H471" s="42" t="s">
        <v>15</v>
      </c>
    </row>
    <row r="472" s="5" customFormat="1" ht="34" customHeight="1" spans="1:8">
      <c r="A472" s="37" t="s">
        <v>369</v>
      </c>
      <c r="B472" s="38">
        <v>2</v>
      </c>
      <c r="C472" s="39" t="s">
        <v>659</v>
      </c>
      <c r="D472" s="39" t="s">
        <v>179</v>
      </c>
      <c r="E472" s="39" t="s">
        <v>242</v>
      </c>
      <c r="F472" s="40">
        <v>195</v>
      </c>
      <c r="G472" s="41">
        <f t="shared" si="7"/>
        <v>390</v>
      </c>
      <c r="H472" s="42" t="s">
        <v>15</v>
      </c>
    </row>
    <row r="473" s="5" customFormat="1" ht="34" customHeight="1" spans="1:8">
      <c r="A473" s="37" t="s">
        <v>369</v>
      </c>
      <c r="B473" s="38">
        <v>3</v>
      </c>
      <c r="C473" s="39" t="s">
        <v>659</v>
      </c>
      <c r="D473" s="39" t="s">
        <v>179</v>
      </c>
      <c r="E473" s="39" t="s">
        <v>221</v>
      </c>
      <c r="F473" s="40">
        <v>195</v>
      </c>
      <c r="G473" s="41">
        <f t="shared" si="7"/>
        <v>585</v>
      </c>
      <c r="H473" s="42" t="s">
        <v>15</v>
      </c>
    </row>
    <row r="474" s="5" customFormat="1" ht="34" customHeight="1" spans="1:8">
      <c r="A474" s="37" t="s">
        <v>369</v>
      </c>
      <c r="B474" s="38">
        <v>3</v>
      </c>
      <c r="C474" s="39" t="s">
        <v>659</v>
      </c>
      <c r="D474" s="39" t="s">
        <v>179</v>
      </c>
      <c r="E474" s="39" t="s">
        <v>243</v>
      </c>
      <c r="F474" s="40">
        <v>195</v>
      </c>
      <c r="G474" s="41">
        <f t="shared" si="7"/>
        <v>585</v>
      </c>
      <c r="H474" s="42" t="s">
        <v>15</v>
      </c>
    </row>
    <row r="475" s="5" customFormat="1" ht="34" customHeight="1" spans="1:8">
      <c r="A475" s="37" t="s">
        <v>369</v>
      </c>
      <c r="B475" s="38">
        <v>5</v>
      </c>
      <c r="C475" s="39" t="s">
        <v>659</v>
      </c>
      <c r="D475" s="39" t="s">
        <v>179</v>
      </c>
      <c r="E475" s="39" t="s">
        <v>180</v>
      </c>
      <c r="F475" s="40">
        <v>195</v>
      </c>
      <c r="G475" s="41">
        <f t="shared" si="7"/>
        <v>975</v>
      </c>
      <c r="H475" s="42" t="s">
        <v>15</v>
      </c>
    </row>
    <row r="476" s="5" customFormat="1" ht="34" customHeight="1" spans="1:8">
      <c r="A476" s="37" t="s">
        <v>369</v>
      </c>
      <c r="B476" s="38">
        <v>3</v>
      </c>
      <c r="C476" s="39" t="s">
        <v>659</v>
      </c>
      <c r="D476" s="39" t="s">
        <v>179</v>
      </c>
      <c r="E476" s="39" t="s">
        <v>244</v>
      </c>
      <c r="F476" s="40">
        <v>195</v>
      </c>
      <c r="G476" s="41">
        <f t="shared" si="7"/>
        <v>585</v>
      </c>
      <c r="H476" s="42" t="s">
        <v>15</v>
      </c>
    </row>
    <row r="477" s="5" customFormat="1" ht="34" customHeight="1" spans="1:8">
      <c r="A477" s="37" t="s">
        <v>369</v>
      </c>
      <c r="B477" s="38">
        <v>4</v>
      </c>
      <c r="C477" s="39" t="s">
        <v>659</v>
      </c>
      <c r="D477" s="39" t="s">
        <v>179</v>
      </c>
      <c r="E477" s="39" t="s">
        <v>245</v>
      </c>
      <c r="F477" s="40">
        <v>195</v>
      </c>
      <c r="G477" s="41">
        <f t="shared" si="7"/>
        <v>780</v>
      </c>
      <c r="H477" s="42" t="s">
        <v>15</v>
      </c>
    </row>
    <row r="478" s="5" customFormat="1" ht="34" customHeight="1" spans="1:8">
      <c r="A478" s="37" t="s">
        <v>369</v>
      </c>
      <c r="B478" s="38">
        <v>3</v>
      </c>
      <c r="C478" s="39" t="s">
        <v>659</v>
      </c>
      <c r="D478" s="39" t="s">
        <v>179</v>
      </c>
      <c r="E478" s="39" t="s">
        <v>182</v>
      </c>
      <c r="F478" s="40">
        <v>195</v>
      </c>
      <c r="G478" s="41">
        <f t="shared" si="7"/>
        <v>585</v>
      </c>
      <c r="H478" s="42" t="s">
        <v>15</v>
      </c>
    </row>
    <row r="479" s="5" customFormat="1" ht="34" customHeight="1" spans="1:8">
      <c r="A479" s="37" t="s">
        <v>369</v>
      </c>
      <c r="B479" s="38">
        <v>4</v>
      </c>
      <c r="C479" s="39" t="s">
        <v>659</v>
      </c>
      <c r="D479" s="39" t="s">
        <v>179</v>
      </c>
      <c r="E479" s="39" t="s">
        <v>187</v>
      </c>
      <c r="F479" s="40">
        <v>195</v>
      </c>
      <c r="G479" s="41">
        <f t="shared" si="7"/>
        <v>780</v>
      </c>
      <c r="H479" s="42" t="s">
        <v>15</v>
      </c>
    </row>
    <row r="480" s="5" customFormat="1" ht="34" customHeight="1" spans="1:8">
      <c r="A480" s="37" t="s">
        <v>369</v>
      </c>
      <c r="B480" s="38">
        <v>3</v>
      </c>
      <c r="C480" s="39" t="s">
        <v>659</v>
      </c>
      <c r="D480" s="39" t="s">
        <v>179</v>
      </c>
      <c r="E480" s="39" t="s">
        <v>190</v>
      </c>
      <c r="F480" s="40">
        <v>195</v>
      </c>
      <c r="G480" s="41">
        <f t="shared" si="7"/>
        <v>585</v>
      </c>
      <c r="H480" s="42" t="s">
        <v>15</v>
      </c>
    </row>
    <row r="481" s="5" customFormat="1" ht="34" customHeight="1" spans="1:8">
      <c r="A481" s="37" t="s">
        <v>369</v>
      </c>
      <c r="B481" s="38">
        <v>3</v>
      </c>
      <c r="C481" s="39" t="s">
        <v>659</v>
      </c>
      <c r="D481" s="39" t="s">
        <v>179</v>
      </c>
      <c r="E481" s="39" t="s">
        <v>246</v>
      </c>
      <c r="F481" s="40">
        <v>195</v>
      </c>
      <c r="G481" s="41">
        <f t="shared" si="7"/>
        <v>585</v>
      </c>
      <c r="H481" s="42" t="s">
        <v>15</v>
      </c>
    </row>
    <row r="482" s="5" customFormat="1" ht="34" customHeight="1" spans="1:8">
      <c r="A482" s="37" t="s">
        <v>369</v>
      </c>
      <c r="B482" s="38">
        <v>2</v>
      </c>
      <c r="C482" s="39" t="s">
        <v>659</v>
      </c>
      <c r="D482" s="39" t="s">
        <v>179</v>
      </c>
      <c r="E482" s="39" t="s">
        <v>247</v>
      </c>
      <c r="F482" s="40">
        <v>195</v>
      </c>
      <c r="G482" s="41">
        <f t="shared" si="7"/>
        <v>390</v>
      </c>
      <c r="H482" s="42" t="s">
        <v>15</v>
      </c>
    </row>
    <row r="483" s="5" customFormat="1" ht="34" customHeight="1" spans="1:8">
      <c r="A483" s="37" t="s">
        <v>369</v>
      </c>
      <c r="B483" s="38">
        <v>2</v>
      </c>
      <c r="C483" s="39" t="s">
        <v>659</v>
      </c>
      <c r="D483" s="39" t="s">
        <v>179</v>
      </c>
      <c r="E483" s="39" t="s">
        <v>192</v>
      </c>
      <c r="F483" s="40">
        <v>195</v>
      </c>
      <c r="G483" s="41">
        <f t="shared" si="7"/>
        <v>390</v>
      </c>
      <c r="H483" s="42" t="s">
        <v>15</v>
      </c>
    </row>
    <row r="484" s="5" customFormat="1" ht="34" customHeight="1" spans="1:8">
      <c r="A484" s="37" t="s">
        <v>369</v>
      </c>
      <c r="B484" s="38">
        <v>3</v>
      </c>
      <c r="C484" s="39" t="s">
        <v>659</v>
      </c>
      <c r="D484" s="39" t="s">
        <v>179</v>
      </c>
      <c r="E484" s="39" t="s">
        <v>248</v>
      </c>
      <c r="F484" s="40">
        <v>195</v>
      </c>
      <c r="G484" s="41">
        <f t="shared" si="7"/>
        <v>585</v>
      </c>
      <c r="H484" s="42" t="s">
        <v>15</v>
      </c>
    </row>
    <row r="485" s="5" customFormat="1" ht="34" customHeight="1" spans="1:8">
      <c r="A485" s="37" t="s">
        <v>369</v>
      </c>
      <c r="B485" s="38">
        <v>2</v>
      </c>
      <c r="C485" s="39" t="s">
        <v>659</v>
      </c>
      <c r="D485" s="39" t="s">
        <v>179</v>
      </c>
      <c r="E485" s="39" t="s">
        <v>249</v>
      </c>
      <c r="F485" s="40">
        <v>195</v>
      </c>
      <c r="G485" s="41">
        <f t="shared" si="7"/>
        <v>390</v>
      </c>
      <c r="H485" s="42" t="s">
        <v>15</v>
      </c>
    </row>
    <row r="486" s="5" customFormat="1" ht="34" customHeight="1" spans="1:8">
      <c r="A486" s="37" t="s">
        <v>369</v>
      </c>
      <c r="B486" s="38">
        <v>60</v>
      </c>
      <c r="C486" s="39" t="s">
        <v>659</v>
      </c>
      <c r="D486" s="39" t="s">
        <v>179</v>
      </c>
      <c r="E486" s="39" t="s">
        <v>250</v>
      </c>
      <c r="F486" s="40">
        <v>195</v>
      </c>
      <c r="G486" s="41">
        <f t="shared" si="7"/>
        <v>11700</v>
      </c>
      <c r="H486" s="42" t="s">
        <v>15</v>
      </c>
    </row>
    <row r="487" s="6" customFormat="1" ht="34" customHeight="1" spans="1:8">
      <c r="A487" s="37" t="s">
        <v>369</v>
      </c>
      <c r="B487" s="38">
        <v>30</v>
      </c>
      <c r="C487" s="39" t="s">
        <v>659</v>
      </c>
      <c r="D487" s="39" t="s">
        <v>179</v>
      </c>
      <c r="E487" s="39" t="s">
        <v>252</v>
      </c>
      <c r="F487" s="40">
        <v>195</v>
      </c>
      <c r="G487" s="41">
        <f t="shared" si="7"/>
        <v>5850</v>
      </c>
      <c r="H487" s="42" t="s">
        <v>15</v>
      </c>
    </row>
    <row r="488" s="7" customFormat="1" ht="34" customHeight="1" spans="1:8">
      <c r="A488" s="37" t="s">
        <v>369</v>
      </c>
      <c r="B488" s="38">
        <v>4</v>
      </c>
      <c r="C488" s="39" t="s">
        <v>659</v>
      </c>
      <c r="D488" s="39" t="s">
        <v>253</v>
      </c>
      <c r="E488" s="39" t="s">
        <v>254</v>
      </c>
      <c r="F488" s="40">
        <v>195</v>
      </c>
      <c r="G488" s="41">
        <f t="shared" si="7"/>
        <v>780</v>
      </c>
      <c r="H488" s="42" t="s">
        <v>15</v>
      </c>
    </row>
    <row r="489" s="7" customFormat="1" ht="34" customHeight="1" spans="1:8">
      <c r="A489" s="37" t="s">
        <v>369</v>
      </c>
      <c r="B489" s="38">
        <v>2.4</v>
      </c>
      <c r="C489" s="39" t="s">
        <v>659</v>
      </c>
      <c r="D489" s="39" t="s">
        <v>255</v>
      </c>
      <c r="E489" s="39" t="s">
        <v>256</v>
      </c>
      <c r="F489" s="40">
        <v>195</v>
      </c>
      <c r="G489" s="41">
        <f t="shared" si="7"/>
        <v>468</v>
      </c>
      <c r="H489" s="42" t="s">
        <v>15</v>
      </c>
    </row>
    <row r="490" s="7" customFormat="1" ht="34" customHeight="1" spans="1:8">
      <c r="A490" s="37" t="s">
        <v>369</v>
      </c>
      <c r="B490" s="38">
        <v>1</v>
      </c>
      <c r="C490" s="39" t="s">
        <v>659</v>
      </c>
      <c r="D490" s="39" t="s">
        <v>255</v>
      </c>
      <c r="E490" s="39" t="s">
        <v>257</v>
      </c>
      <c r="F490" s="40">
        <v>195</v>
      </c>
      <c r="G490" s="41">
        <f t="shared" si="7"/>
        <v>195</v>
      </c>
      <c r="H490" s="42" t="s">
        <v>15</v>
      </c>
    </row>
    <row r="491" s="7" customFormat="1" ht="34" customHeight="1" spans="1:8">
      <c r="A491" s="37" t="s">
        <v>369</v>
      </c>
      <c r="B491" s="38">
        <v>1</v>
      </c>
      <c r="C491" s="39" t="s">
        <v>659</v>
      </c>
      <c r="D491" s="39" t="s">
        <v>255</v>
      </c>
      <c r="E491" s="39" t="s">
        <v>258</v>
      </c>
      <c r="F491" s="40">
        <v>195</v>
      </c>
      <c r="G491" s="41">
        <f t="shared" si="7"/>
        <v>195</v>
      </c>
      <c r="H491" s="42" t="s">
        <v>15</v>
      </c>
    </row>
    <row r="492" s="7" customFormat="1" ht="34" customHeight="1" spans="1:8">
      <c r="A492" s="37" t="s">
        <v>369</v>
      </c>
      <c r="B492" s="38">
        <v>2</v>
      </c>
      <c r="C492" s="39" t="s">
        <v>659</v>
      </c>
      <c r="D492" s="39" t="s">
        <v>259</v>
      </c>
      <c r="E492" s="39" t="s">
        <v>260</v>
      </c>
      <c r="F492" s="40">
        <v>195</v>
      </c>
      <c r="G492" s="41">
        <f t="shared" si="7"/>
        <v>390</v>
      </c>
      <c r="H492" s="42" t="s">
        <v>15</v>
      </c>
    </row>
    <row r="493" s="7" customFormat="1" ht="34" customHeight="1" spans="1:8">
      <c r="A493" s="37" t="s">
        <v>369</v>
      </c>
      <c r="B493" s="38">
        <v>5</v>
      </c>
      <c r="C493" s="39" t="s">
        <v>659</v>
      </c>
      <c r="D493" s="39" t="s">
        <v>259</v>
      </c>
      <c r="E493" s="39" t="s">
        <v>261</v>
      </c>
      <c r="F493" s="40">
        <v>195</v>
      </c>
      <c r="G493" s="41">
        <f t="shared" si="7"/>
        <v>975</v>
      </c>
      <c r="H493" s="42" t="s">
        <v>15</v>
      </c>
    </row>
    <row r="494" s="7" customFormat="1" ht="34" customHeight="1" spans="1:8">
      <c r="A494" s="37" t="s">
        <v>369</v>
      </c>
      <c r="B494" s="38">
        <v>1</v>
      </c>
      <c r="C494" s="39" t="s">
        <v>659</v>
      </c>
      <c r="D494" s="39" t="s">
        <v>259</v>
      </c>
      <c r="E494" s="39" t="s">
        <v>262</v>
      </c>
      <c r="F494" s="40">
        <v>195</v>
      </c>
      <c r="G494" s="41">
        <f t="shared" si="7"/>
        <v>195</v>
      </c>
      <c r="H494" s="42" t="s">
        <v>15</v>
      </c>
    </row>
    <row r="495" s="7" customFormat="1" ht="34" customHeight="1" spans="1:8">
      <c r="A495" s="37" t="s">
        <v>369</v>
      </c>
      <c r="B495" s="38">
        <v>5</v>
      </c>
      <c r="C495" s="39" t="s">
        <v>659</v>
      </c>
      <c r="D495" s="39" t="s">
        <v>255</v>
      </c>
      <c r="E495" s="39" t="s">
        <v>263</v>
      </c>
      <c r="F495" s="40">
        <v>195</v>
      </c>
      <c r="G495" s="41">
        <f t="shared" si="7"/>
        <v>975</v>
      </c>
      <c r="H495" s="42" t="s">
        <v>15</v>
      </c>
    </row>
    <row r="496" s="7" customFormat="1" ht="34" customHeight="1" spans="1:8">
      <c r="A496" s="37" t="s">
        <v>369</v>
      </c>
      <c r="B496" s="38">
        <v>3</v>
      </c>
      <c r="C496" s="39" t="s">
        <v>659</v>
      </c>
      <c r="D496" s="39" t="s">
        <v>259</v>
      </c>
      <c r="E496" s="39" t="s">
        <v>264</v>
      </c>
      <c r="F496" s="40">
        <v>195</v>
      </c>
      <c r="G496" s="41">
        <f t="shared" si="7"/>
        <v>585</v>
      </c>
      <c r="H496" s="42" t="s">
        <v>15</v>
      </c>
    </row>
    <row r="497" s="7" customFormat="1" ht="34" customHeight="1" spans="1:8">
      <c r="A497" s="37" t="s">
        <v>369</v>
      </c>
      <c r="B497" s="38">
        <v>1</v>
      </c>
      <c r="C497" s="39" t="s">
        <v>659</v>
      </c>
      <c r="D497" s="39" t="s">
        <v>255</v>
      </c>
      <c r="E497" s="39" t="s">
        <v>265</v>
      </c>
      <c r="F497" s="40">
        <v>195</v>
      </c>
      <c r="G497" s="41">
        <f t="shared" si="7"/>
        <v>195</v>
      </c>
      <c r="H497" s="42" t="s">
        <v>15</v>
      </c>
    </row>
    <row r="498" s="7" customFormat="1" ht="34" customHeight="1" spans="1:8">
      <c r="A498" s="37" t="s">
        <v>369</v>
      </c>
      <c r="B498" s="38">
        <v>1.3</v>
      </c>
      <c r="C498" s="39" t="s">
        <v>659</v>
      </c>
      <c r="D498" s="39" t="s">
        <v>259</v>
      </c>
      <c r="E498" s="39" t="s">
        <v>266</v>
      </c>
      <c r="F498" s="40">
        <v>195</v>
      </c>
      <c r="G498" s="41">
        <f t="shared" si="7"/>
        <v>253.5</v>
      </c>
      <c r="H498" s="42" t="s">
        <v>15</v>
      </c>
    </row>
    <row r="499" s="7" customFormat="1" ht="34" customHeight="1" spans="1:8">
      <c r="A499" s="37" t="s">
        <v>369</v>
      </c>
      <c r="B499" s="38">
        <v>1.3</v>
      </c>
      <c r="C499" s="39" t="s">
        <v>659</v>
      </c>
      <c r="D499" s="39" t="s">
        <v>255</v>
      </c>
      <c r="E499" s="39" t="s">
        <v>267</v>
      </c>
      <c r="F499" s="40">
        <v>195</v>
      </c>
      <c r="G499" s="41">
        <f t="shared" si="7"/>
        <v>253.5</v>
      </c>
      <c r="H499" s="42" t="s">
        <v>15</v>
      </c>
    </row>
    <row r="500" s="7" customFormat="1" ht="34" customHeight="1" spans="1:8">
      <c r="A500" s="37" t="s">
        <v>369</v>
      </c>
      <c r="B500" s="38">
        <v>2.6</v>
      </c>
      <c r="C500" s="39" t="s">
        <v>659</v>
      </c>
      <c r="D500" s="39" t="s">
        <v>259</v>
      </c>
      <c r="E500" s="39" t="s">
        <v>268</v>
      </c>
      <c r="F500" s="40">
        <v>195</v>
      </c>
      <c r="G500" s="41">
        <f t="shared" si="7"/>
        <v>507</v>
      </c>
      <c r="H500" s="42" t="s">
        <v>15</v>
      </c>
    </row>
    <row r="501" s="7" customFormat="1" ht="34" customHeight="1" spans="1:8">
      <c r="A501" s="37" t="s">
        <v>369</v>
      </c>
      <c r="B501" s="38">
        <v>2</v>
      </c>
      <c r="C501" s="39" t="s">
        <v>659</v>
      </c>
      <c r="D501" s="39" t="s">
        <v>269</v>
      </c>
      <c r="E501" s="39" t="s">
        <v>270</v>
      </c>
      <c r="F501" s="40">
        <v>195</v>
      </c>
      <c r="G501" s="41">
        <f t="shared" si="7"/>
        <v>390</v>
      </c>
      <c r="H501" s="42" t="s">
        <v>15</v>
      </c>
    </row>
    <row r="502" s="7" customFormat="1" ht="34" customHeight="1" spans="1:8">
      <c r="A502" s="37" t="s">
        <v>369</v>
      </c>
      <c r="B502" s="38">
        <v>1</v>
      </c>
      <c r="C502" s="39" t="s">
        <v>659</v>
      </c>
      <c r="D502" s="39" t="s">
        <v>255</v>
      </c>
      <c r="E502" s="39" t="s">
        <v>271</v>
      </c>
      <c r="F502" s="40">
        <v>195</v>
      </c>
      <c r="G502" s="41">
        <f t="shared" si="7"/>
        <v>195</v>
      </c>
      <c r="H502" s="42" t="s">
        <v>15</v>
      </c>
    </row>
    <row r="503" s="7" customFormat="1" ht="34" customHeight="1" spans="1:8">
      <c r="A503" s="37" t="s">
        <v>369</v>
      </c>
      <c r="B503" s="38">
        <v>3</v>
      </c>
      <c r="C503" s="39" t="s">
        <v>659</v>
      </c>
      <c r="D503" s="39" t="s">
        <v>255</v>
      </c>
      <c r="E503" s="39" t="s">
        <v>272</v>
      </c>
      <c r="F503" s="40">
        <v>195</v>
      </c>
      <c r="G503" s="41">
        <f t="shared" si="7"/>
        <v>585</v>
      </c>
      <c r="H503" s="42" t="s">
        <v>15</v>
      </c>
    </row>
    <row r="504" s="7" customFormat="1" ht="34" customHeight="1" spans="1:8">
      <c r="A504" s="37" t="s">
        <v>369</v>
      </c>
      <c r="B504" s="38">
        <v>1</v>
      </c>
      <c r="C504" s="39" t="s">
        <v>659</v>
      </c>
      <c r="D504" s="39" t="s">
        <v>273</v>
      </c>
      <c r="E504" s="39" t="s">
        <v>274</v>
      </c>
      <c r="F504" s="40">
        <v>195</v>
      </c>
      <c r="G504" s="41">
        <f t="shared" si="7"/>
        <v>195</v>
      </c>
      <c r="H504" s="42" t="s">
        <v>15</v>
      </c>
    </row>
    <row r="505" s="7" customFormat="1" ht="34" customHeight="1" spans="1:8">
      <c r="A505" s="37" t="s">
        <v>369</v>
      </c>
      <c r="B505" s="38">
        <v>2</v>
      </c>
      <c r="C505" s="39" t="s">
        <v>659</v>
      </c>
      <c r="D505" s="39" t="s">
        <v>273</v>
      </c>
      <c r="E505" s="39" t="s">
        <v>275</v>
      </c>
      <c r="F505" s="40">
        <v>195</v>
      </c>
      <c r="G505" s="41">
        <f t="shared" si="7"/>
        <v>390</v>
      </c>
      <c r="H505" s="42" t="s">
        <v>15</v>
      </c>
    </row>
    <row r="506" s="7" customFormat="1" ht="34" customHeight="1" spans="1:8">
      <c r="A506" s="37" t="s">
        <v>369</v>
      </c>
      <c r="B506" s="38">
        <v>3</v>
      </c>
      <c r="C506" s="39" t="s">
        <v>659</v>
      </c>
      <c r="D506" s="39" t="s">
        <v>269</v>
      </c>
      <c r="E506" s="39" t="s">
        <v>276</v>
      </c>
      <c r="F506" s="40">
        <v>195</v>
      </c>
      <c r="G506" s="41">
        <f t="shared" si="7"/>
        <v>585</v>
      </c>
      <c r="H506" s="42" t="s">
        <v>15</v>
      </c>
    </row>
    <row r="507" s="7" customFormat="1" ht="34" customHeight="1" spans="1:8">
      <c r="A507" s="37" t="s">
        <v>369</v>
      </c>
      <c r="B507" s="38">
        <v>1</v>
      </c>
      <c r="C507" s="39" t="s">
        <v>659</v>
      </c>
      <c r="D507" s="39" t="s">
        <v>273</v>
      </c>
      <c r="E507" s="39" t="s">
        <v>277</v>
      </c>
      <c r="F507" s="40">
        <v>195</v>
      </c>
      <c r="G507" s="41">
        <f t="shared" si="7"/>
        <v>195</v>
      </c>
      <c r="H507" s="42" t="s">
        <v>15</v>
      </c>
    </row>
    <row r="508" s="7" customFormat="1" ht="34" customHeight="1" spans="1:8">
      <c r="A508" s="37" t="s">
        <v>369</v>
      </c>
      <c r="B508" s="38">
        <v>1</v>
      </c>
      <c r="C508" s="39" t="s">
        <v>659</v>
      </c>
      <c r="D508" s="39" t="s">
        <v>273</v>
      </c>
      <c r="E508" s="39" t="s">
        <v>278</v>
      </c>
      <c r="F508" s="40">
        <v>195</v>
      </c>
      <c r="G508" s="41">
        <f t="shared" si="7"/>
        <v>195</v>
      </c>
      <c r="H508" s="42" t="s">
        <v>15</v>
      </c>
    </row>
    <row r="509" s="7" customFormat="1" ht="34" customHeight="1" spans="1:8">
      <c r="A509" s="37" t="s">
        <v>369</v>
      </c>
      <c r="B509" s="38">
        <v>1</v>
      </c>
      <c r="C509" s="39" t="s">
        <v>659</v>
      </c>
      <c r="D509" s="39" t="s">
        <v>273</v>
      </c>
      <c r="E509" s="39" t="s">
        <v>279</v>
      </c>
      <c r="F509" s="40">
        <v>195</v>
      </c>
      <c r="G509" s="41">
        <f t="shared" si="7"/>
        <v>195</v>
      </c>
      <c r="H509" s="42" t="s">
        <v>15</v>
      </c>
    </row>
    <row r="510" s="7" customFormat="1" ht="34" customHeight="1" spans="1:8">
      <c r="A510" s="37" t="s">
        <v>369</v>
      </c>
      <c r="B510" s="38">
        <v>4.6</v>
      </c>
      <c r="C510" s="39" t="s">
        <v>659</v>
      </c>
      <c r="D510" s="39" t="s">
        <v>280</v>
      </c>
      <c r="E510" s="39" t="s">
        <v>281</v>
      </c>
      <c r="F510" s="40">
        <v>195</v>
      </c>
      <c r="G510" s="41">
        <f t="shared" si="7"/>
        <v>897</v>
      </c>
      <c r="H510" s="42" t="s">
        <v>15</v>
      </c>
    </row>
    <row r="511" s="7" customFormat="1" ht="34" customHeight="1" spans="1:8">
      <c r="A511" s="37" t="s">
        <v>369</v>
      </c>
      <c r="B511" s="38">
        <v>6</v>
      </c>
      <c r="C511" s="39" t="s">
        <v>659</v>
      </c>
      <c r="D511" s="39" t="s">
        <v>280</v>
      </c>
      <c r="E511" s="39" t="s">
        <v>282</v>
      </c>
      <c r="F511" s="40">
        <v>195</v>
      </c>
      <c r="G511" s="41">
        <f t="shared" si="7"/>
        <v>1170</v>
      </c>
      <c r="H511" s="42" t="s">
        <v>15</v>
      </c>
    </row>
    <row r="512" s="7" customFormat="1" ht="34" customHeight="1" spans="1:8">
      <c r="A512" s="37" t="s">
        <v>369</v>
      </c>
      <c r="B512" s="38">
        <v>2</v>
      </c>
      <c r="C512" s="39" t="s">
        <v>659</v>
      </c>
      <c r="D512" s="39" t="s">
        <v>280</v>
      </c>
      <c r="E512" s="39" t="s">
        <v>283</v>
      </c>
      <c r="F512" s="40">
        <v>195</v>
      </c>
      <c r="G512" s="41">
        <f t="shared" si="7"/>
        <v>390</v>
      </c>
      <c r="H512" s="42" t="s">
        <v>15</v>
      </c>
    </row>
    <row r="513" s="7" customFormat="1" ht="34" customHeight="1" spans="1:8">
      <c r="A513" s="37" t="s">
        <v>369</v>
      </c>
      <c r="B513" s="38">
        <v>1.4</v>
      </c>
      <c r="C513" s="39" t="s">
        <v>659</v>
      </c>
      <c r="D513" s="39" t="s">
        <v>280</v>
      </c>
      <c r="E513" s="39" t="s">
        <v>284</v>
      </c>
      <c r="F513" s="40">
        <v>195</v>
      </c>
      <c r="G513" s="41">
        <f t="shared" si="7"/>
        <v>273</v>
      </c>
      <c r="H513" s="42" t="s">
        <v>15</v>
      </c>
    </row>
    <row r="514" s="7" customFormat="1" ht="34" customHeight="1" spans="1:8">
      <c r="A514" s="37" t="s">
        <v>369</v>
      </c>
      <c r="B514" s="38">
        <v>1.3</v>
      </c>
      <c r="C514" s="39" t="s">
        <v>659</v>
      </c>
      <c r="D514" s="39" t="s">
        <v>280</v>
      </c>
      <c r="E514" s="39" t="s">
        <v>285</v>
      </c>
      <c r="F514" s="40">
        <v>195</v>
      </c>
      <c r="G514" s="41">
        <f t="shared" si="7"/>
        <v>253.5</v>
      </c>
      <c r="H514" s="42" t="s">
        <v>15</v>
      </c>
    </row>
    <row r="515" s="7" customFormat="1" ht="34" customHeight="1" spans="1:8">
      <c r="A515" s="37" t="s">
        <v>369</v>
      </c>
      <c r="B515" s="38">
        <v>1</v>
      </c>
      <c r="C515" s="39" t="s">
        <v>659</v>
      </c>
      <c r="D515" s="39" t="s">
        <v>280</v>
      </c>
      <c r="E515" s="39" t="s">
        <v>286</v>
      </c>
      <c r="F515" s="40">
        <v>195</v>
      </c>
      <c r="G515" s="41">
        <f t="shared" si="7"/>
        <v>195</v>
      </c>
      <c r="H515" s="42" t="s">
        <v>15</v>
      </c>
    </row>
    <row r="516" s="7" customFormat="1" ht="34" customHeight="1" spans="1:8">
      <c r="A516" s="37" t="s">
        <v>369</v>
      </c>
      <c r="B516" s="38">
        <v>2</v>
      </c>
      <c r="C516" s="39" t="s">
        <v>659</v>
      </c>
      <c r="D516" s="39" t="s">
        <v>269</v>
      </c>
      <c r="E516" s="39" t="s">
        <v>287</v>
      </c>
      <c r="F516" s="40">
        <v>195</v>
      </c>
      <c r="G516" s="41">
        <f t="shared" si="7"/>
        <v>390</v>
      </c>
      <c r="H516" s="42" t="s">
        <v>15</v>
      </c>
    </row>
    <row r="517" s="7" customFormat="1" ht="34" customHeight="1" spans="1:8">
      <c r="A517" s="37" t="s">
        <v>369</v>
      </c>
      <c r="B517" s="38">
        <v>2</v>
      </c>
      <c r="C517" s="39" t="s">
        <v>659</v>
      </c>
      <c r="D517" s="39" t="s">
        <v>269</v>
      </c>
      <c r="E517" s="39" t="s">
        <v>288</v>
      </c>
      <c r="F517" s="40">
        <v>195</v>
      </c>
      <c r="G517" s="41">
        <f t="shared" si="7"/>
        <v>390</v>
      </c>
      <c r="H517" s="42" t="s">
        <v>15</v>
      </c>
    </row>
    <row r="518" s="7" customFormat="1" ht="34" customHeight="1" spans="1:8">
      <c r="A518" s="37" t="s">
        <v>369</v>
      </c>
      <c r="B518" s="38">
        <v>4.5</v>
      </c>
      <c r="C518" s="39" t="s">
        <v>659</v>
      </c>
      <c r="D518" s="39" t="s">
        <v>269</v>
      </c>
      <c r="E518" s="39" t="s">
        <v>289</v>
      </c>
      <c r="F518" s="40">
        <v>195</v>
      </c>
      <c r="G518" s="41">
        <f t="shared" si="7"/>
        <v>877.5</v>
      </c>
      <c r="H518" s="42" t="s">
        <v>15</v>
      </c>
    </row>
    <row r="519" s="7" customFormat="1" ht="34" customHeight="1" spans="1:8">
      <c r="A519" s="37" t="s">
        <v>369</v>
      </c>
      <c r="B519" s="38">
        <v>2</v>
      </c>
      <c r="C519" s="39" t="s">
        <v>659</v>
      </c>
      <c r="D519" s="39" t="s">
        <v>269</v>
      </c>
      <c r="E519" s="39" t="s">
        <v>290</v>
      </c>
      <c r="F519" s="40">
        <v>195</v>
      </c>
      <c r="G519" s="41">
        <f t="shared" si="7"/>
        <v>390</v>
      </c>
      <c r="H519" s="42" t="s">
        <v>15</v>
      </c>
    </row>
    <row r="520" s="7" customFormat="1" ht="34" customHeight="1" spans="1:8">
      <c r="A520" s="37" t="s">
        <v>369</v>
      </c>
      <c r="B520" s="38">
        <v>1.8</v>
      </c>
      <c r="C520" s="39" t="s">
        <v>659</v>
      </c>
      <c r="D520" s="39" t="s">
        <v>269</v>
      </c>
      <c r="E520" s="39" t="s">
        <v>291</v>
      </c>
      <c r="F520" s="40">
        <v>195</v>
      </c>
      <c r="G520" s="41">
        <f t="shared" si="7"/>
        <v>351</v>
      </c>
      <c r="H520" s="42" t="s">
        <v>15</v>
      </c>
    </row>
    <row r="521" s="7" customFormat="1" ht="34" customHeight="1" spans="1:8">
      <c r="A521" s="37" t="s">
        <v>369</v>
      </c>
      <c r="B521" s="38">
        <v>1</v>
      </c>
      <c r="C521" s="39" t="s">
        <v>659</v>
      </c>
      <c r="D521" s="39" t="s">
        <v>269</v>
      </c>
      <c r="E521" s="39" t="s">
        <v>292</v>
      </c>
      <c r="F521" s="40">
        <v>195</v>
      </c>
      <c r="G521" s="41">
        <f t="shared" ref="G521:G584" si="8">B521*F521</f>
        <v>195</v>
      </c>
      <c r="H521" s="42" t="s">
        <v>15</v>
      </c>
    </row>
    <row r="522" s="7" customFormat="1" ht="34" customHeight="1" spans="1:8">
      <c r="A522" s="37" t="s">
        <v>369</v>
      </c>
      <c r="B522" s="38">
        <v>3.3</v>
      </c>
      <c r="C522" s="39" t="s">
        <v>659</v>
      </c>
      <c r="D522" s="39" t="s">
        <v>269</v>
      </c>
      <c r="E522" s="39" t="s">
        <v>293</v>
      </c>
      <c r="F522" s="40">
        <v>195</v>
      </c>
      <c r="G522" s="41">
        <f t="shared" si="8"/>
        <v>643.5</v>
      </c>
      <c r="H522" s="42" t="s">
        <v>15</v>
      </c>
    </row>
    <row r="523" s="7" customFormat="1" ht="34" customHeight="1" spans="1:8">
      <c r="A523" s="37" t="s">
        <v>369</v>
      </c>
      <c r="B523" s="38">
        <v>3.2</v>
      </c>
      <c r="C523" s="39" t="s">
        <v>659</v>
      </c>
      <c r="D523" s="39" t="s">
        <v>269</v>
      </c>
      <c r="E523" s="39" t="s">
        <v>294</v>
      </c>
      <c r="F523" s="40">
        <v>195</v>
      </c>
      <c r="G523" s="41">
        <f t="shared" si="8"/>
        <v>624</v>
      </c>
      <c r="H523" s="42" t="s">
        <v>15</v>
      </c>
    </row>
    <row r="524" s="7" customFormat="1" ht="34" customHeight="1" spans="1:8">
      <c r="A524" s="37" t="s">
        <v>369</v>
      </c>
      <c r="B524" s="38">
        <v>2</v>
      </c>
      <c r="C524" s="39" t="s">
        <v>659</v>
      </c>
      <c r="D524" s="39" t="s">
        <v>269</v>
      </c>
      <c r="E524" s="39" t="s">
        <v>295</v>
      </c>
      <c r="F524" s="40">
        <v>195</v>
      </c>
      <c r="G524" s="41">
        <f t="shared" si="8"/>
        <v>390</v>
      </c>
      <c r="H524" s="42" t="s">
        <v>15</v>
      </c>
    </row>
    <row r="525" s="7" customFormat="1" ht="34" customHeight="1" spans="1:8">
      <c r="A525" s="37" t="s">
        <v>369</v>
      </c>
      <c r="B525" s="38">
        <v>2</v>
      </c>
      <c r="C525" s="39" t="s">
        <v>659</v>
      </c>
      <c r="D525" s="39" t="s">
        <v>269</v>
      </c>
      <c r="E525" s="39" t="s">
        <v>296</v>
      </c>
      <c r="F525" s="40">
        <v>195</v>
      </c>
      <c r="G525" s="41">
        <f t="shared" si="8"/>
        <v>390</v>
      </c>
      <c r="H525" s="42" t="s">
        <v>15</v>
      </c>
    </row>
    <row r="526" s="7" customFormat="1" ht="34" customHeight="1" spans="1:8">
      <c r="A526" s="37" t="s">
        <v>369</v>
      </c>
      <c r="B526" s="38">
        <v>1</v>
      </c>
      <c r="C526" s="39" t="s">
        <v>659</v>
      </c>
      <c r="D526" s="39" t="s">
        <v>269</v>
      </c>
      <c r="E526" s="39" t="s">
        <v>297</v>
      </c>
      <c r="F526" s="40">
        <v>195</v>
      </c>
      <c r="G526" s="41">
        <f t="shared" si="8"/>
        <v>195</v>
      </c>
      <c r="H526" s="42" t="s">
        <v>15</v>
      </c>
    </row>
    <row r="527" s="7" customFormat="1" ht="34" customHeight="1" spans="1:8">
      <c r="A527" s="37" t="s">
        <v>369</v>
      </c>
      <c r="B527" s="38">
        <v>1</v>
      </c>
      <c r="C527" s="39" t="s">
        <v>659</v>
      </c>
      <c r="D527" s="39" t="s">
        <v>259</v>
      </c>
      <c r="E527" s="39" t="s">
        <v>298</v>
      </c>
      <c r="F527" s="40">
        <v>195</v>
      </c>
      <c r="G527" s="41">
        <f t="shared" si="8"/>
        <v>195</v>
      </c>
      <c r="H527" s="42" t="s">
        <v>15</v>
      </c>
    </row>
    <row r="528" s="7" customFormat="1" ht="34" customHeight="1" spans="1:8">
      <c r="A528" s="37" t="s">
        <v>369</v>
      </c>
      <c r="B528" s="38">
        <v>1.2</v>
      </c>
      <c r="C528" s="39" t="s">
        <v>659</v>
      </c>
      <c r="D528" s="39" t="s">
        <v>259</v>
      </c>
      <c r="E528" s="39" t="s">
        <v>299</v>
      </c>
      <c r="F528" s="40">
        <v>195</v>
      </c>
      <c r="G528" s="41">
        <f t="shared" si="8"/>
        <v>234</v>
      </c>
      <c r="H528" s="42" t="s">
        <v>15</v>
      </c>
    </row>
    <row r="529" s="7" customFormat="1" ht="34" customHeight="1" spans="1:8">
      <c r="A529" s="37" t="s">
        <v>369</v>
      </c>
      <c r="B529" s="38">
        <v>1.2</v>
      </c>
      <c r="C529" s="39" t="s">
        <v>659</v>
      </c>
      <c r="D529" s="39" t="s">
        <v>259</v>
      </c>
      <c r="E529" s="39" t="s">
        <v>300</v>
      </c>
      <c r="F529" s="40">
        <v>195</v>
      </c>
      <c r="G529" s="41">
        <f t="shared" si="8"/>
        <v>234</v>
      </c>
      <c r="H529" s="42" t="s">
        <v>15</v>
      </c>
    </row>
    <row r="530" s="7" customFormat="1" ht="34" customHeight="1" spans="1:8">
      <c r="A530" s="37" t="s">
        <v>369</v>
      </c>
      <c r="B530" s="38">
        <v>1.5</v>
      </c>
      <c r="C530" s="39" t="s">
        <v>659</v>
      </c>
      <c r="D530" s="39" t="s">
        <v>259</v>
      </c>
      <c r="E530" s="39" t="s">
        <v>301</v>
      </c>
      <c r="F530" s="40">
        <v>195</v>
      </c>
      <c r="G530" s="41">
        <f t="shared" si="8"/>
        <v>292.5</v>
      </c>
      <c r="H530" s="42" t="s">
        <v>15</v>
      </c>
    </row>
    <row r="531" s="7" customFormat="1" ht="34" customHeight="1" spans="1:8">
      <c r="A531" s="37" t="s">
        <v>369</v>
      </c>
      <c r="B531" s="38">
        <v>1.5</v>
      </c>
      <c r="C531" s="39" t="s">
        <v>659</v>
      </c>
      <c r="D531" s="39" t="s">
        <v>259</v>
      </c>
      <c r="E531" s="39" t="s">
        <v>302</v>
      </c>
      <c r="F531" s="40">
        <v>195</v>
      </c>
      <c r="G531" s="41">
        <f t="shared" si="8"/>
        <v>292.5</v>
      </c>
      <c r="H531" s="42" t="s">
        <v>15</v>
      </c>
    </row>
    <row r="532" s="7" customFormat="1" ht="34" customHeight="1" spans="1:8">
      <c r="A532" s="37" t="s">
        <v>369</v>
      </c>
      <c r="B532" s="38">
        <v>1</v>
      </c>
      <c r="C532" s="39" t="s">
        <v>659</v>
      </c>
      <c r="D532" s="39" t="s">
        <v>259</v>
      </c>
      <c r="E532" s="39" t="s">
        <v>303</v>
      </c>
      <c r="F532" s="40">
        <v>195</v>
      </c>
      <c r="G532" s="41">
        <f t="shared" si="8"/>
        <v>195</v>
      </c>
      <c r="H532" s="42" t="s">
        <v>15</v>
      </c>
    </row>
    <row r="533" s="7" customFormat="1" ht="34" customHeight="1" spans="1:8">
      <c r="A533" s="37" t="s">
        <v>369</v>
      </c>
      <c r="B533" s="38">
        <v>2</v>
      </c>
      <c r="C533" s="39" t="s">
        <v>659</v>
      </c>
      <c r="D533" s="39" t="s">
        <v>259</v>
      </c>
      <c r="E533" s="39" t="s">
        <v>304</v>
      </c>
      <c r="F533" s="40">
        <v>195</v>
      </c>
      <c r="G533" s="41">
        <f t="shared" si="8"/>
        <v>390</v>
      </c>
      <c r="H533" s="42" t="s">
        <v>15</v>
      </c>
    </row>
    <row r="534" s="7" customFormat="1" ht="34" customHeight="1" spans="1:8">
      <c r="A534" s="37" t="s">
        <v>369</v>
      </c>
      <c r="B534" s="38">
        <v>1</v>
      </c>
      <c r="C534" s="39" t="s">
        <v>659</v>
      </c>
      <c r="D534" s="39" t="s">
        <v>259</v>
      </c>
      <c r="E534" s="39" t="s">
        <v>305</v>
      </c>
      <c r="F534" s="40">
        <v>195</v>
      </c>
      <c r="G534" s="41">
        <f t="shared" si="8"/>
        <v>195</v>
      </c>
      <c r="H534" s="42" t="s">
        <v>15</v>
      </c>
    </row>
    <row r="535" s="7" customFormat="1" ht="34" customHeight="1" spans="1:8">
      <c r="A535" s="37" t="s">
        <v>369</v>
      </c>
      <c r="B535" s="38">
        <v>2</v>
      </c>
      <c r="C535" s="39" t="s">
        <v>659</v>
      </c>
      <c r="D535" s="39" t="s">
        <v>259</v>
      </c>
      <c r="E535" s="39" t="s">
        <v>306</v>
      </c>
      <c r="F535" s="40">
        <v>195</v>
      </c>
      <c r="G535" s="41">
        <f t="shared" si="8"/>
        <v>390</v>
      </c>
      <c r="H535" s="42" t="s">
        <v>15</v>
      </c>
    </row>
    <row r="536" s="7" customFormat="1" ht="34" customHeight="1" spans="1:8">
      <c r="A536" s="37" t="s">
        <v>369</v>
      </c>
      <c r="B536" s="38">
        <v>3</v>
      </c>
      <c r="C536" s="39" t="s">
        <v>659</v>
      </c>
      <c r="D536" s="39" t="s">
        <v>259</v>
      </c>
      <c r="E536" s="39" t="s">
        <v>307</v>
      </c>
      <c r="F536" s="40">
        <v>195</v>
      </c>
      <c r="G536" s="41">
        <f t="shared" si="8"/>
        <v>585</v>
      </c>
      <c r="H536" s="42" t="s">
        <v>15</v>
      </c>
    </row>
    <row r="537" s="7" customFormat="1" ht="34" customHeight="1" spans="1:8">
      <c r="A537" s="37" t="s">
        <v>369</v>
      </c>
      <c r="B537" s="38">
        <v>2</v>
      </c>
      <c r="C537" s="39" t="s">
        <v>659</v>
      </c>
      <c r="D537" s="39" t="s">
        <v>255</v>
      </c>
      <c r="E537" s="39" t="s">
        <v>308</v>
      </c>
      <c r="F537" s="40">
        <v>195</v>
      </c>
      <c r="G537" s="41">
        <f t="shared" si="8"/>
        <v>390</v>
      </c>
      <c r="H537" s="42" t="s">
        <v>15</v>
      </c>
    </row>
    <row r="538" s="7" customFormat="1" ht="34" customHeight="1" spans="1:8">
      <c r="A538" s="37" t="s">
        <v>369</v>
      </c>
      <c r="B538" s="38">
        <v>3</v>
      </c>
      <c r="C538" s="39" t="s">
        <v>659</v>
      </c>
      <c r="D538" s="39" t="s">
        <v>280</v>
      </c>
      <c r="E538" s="39" t="s">
        <v>309</v>
      </c>
      <c r="F538" s="40">
        <v>195</v>
      </c>
      <c r="G538" s="41">
        <f t="shared" si="8"/>
        <v>585</v>
      </c>
      <c r="H538" s="42" t="s">
        <v>15</v>
      </c>
    </row>
    <row r="539" s="7" customFormat="1" ht="34" customHeight="1" spans="1:8">
      <c r="A539" s="37" t="s">
        <v>369</v>
      </c>
      <c r="B539" s="38">
        <v>1.6</v>
      </c>
      <c r="C539" s="39" t="s">
        <v>659</v>
      </c>
      <c r="D539" s="39" t="s">
        <v>273</v>
      </c>
      <c r="E539" s="39" t="s">
        <v>310</v>
      </c>
      <c r="F539" s="40">
        <v>195</v>
      </c>
      <c r="G539" s="41">
        <f t="shared" si="8"/>
        <v>312</v>
      </c>
      <c r="H539" s="42" t="s">
        <v>15</v>
      </c>
    </row>
    <row r="540" s="7" customFormat="1" ht="34" customHeight="1" spans="1:8">
      <c r="A540" s="37" t="s">
        <v>369</v>
      </c>
      <c r="B540" s="38">
        <v>2</v>
      </c>
      <c r="C540" s="39" t="s">
        <v>659</v>
      </c>
      <c r="D540" s="39" t="s">
        <v>273</v>
      </c>
      <c r="E540" s="39" t="s">
        <v>311</v>
      </c>
      <c r="F540" s="40">
        <v>195</v>
      </c>
      <c r="G540" s="41">
        <f t="shared" si="8"/>
        <v>390</v>
      </c>
      <c r="H540" s="42" t="s">
        <v>15</v>
      </c>
    </row>
    <row r="541" s="7" customFormat="1" ht="34" customHeight="1" spans="1:8">
      <c r="A541" s="37" t="s">
        <v>369</v>
      </c>
      <c r="B541" s="38">
        <v>2</v>
      </c>
      <c r="C541" s="39" t="s">
        <v>659</v>
      </c>
      <c r="D541" s="39" t="s">
        <v>273</v>
      </c>
      <c r="E541" s="39" t="s">
        <v>312</v>
      </c>
      <c r="F541" s="40">
        <v>195</v>
      </c>
      <c r="G541" s="41">
        <f t="shared" si="8"/>
        <v>390</v>
      </c>
      <c r="H541" s="42" t="s">
        <v>15</v>
      </c>
    </row>
    <row r="542" s="7" customFormat="1" ht="34" customHeight="1" spans="1:8">
      <c r="A542" s="37" t="s">
        <v>369</v>
      </c>
      <c r="B542" s="38">
        <v>2.2</v>
      </c>
      <c r="C542" s="39" t="s">
        <v>659</v>
      </c>
      <c r="D542" s="39" t="s">
        <v>269</v>
      </c>
      <c r="E542" s="39" t="s">
        <v>313</v>
      </c>
      <c r="F542" s="40">
        <v>195</v>
      </c>
      <c r="G542" s="41">
        <f t="shared" si="8"/>
        <v>429</v>
      </c>
      <c r="H542" s="42" t="s">
        <v>15</v>
      </c>
    </row>
    <row r="543" s="7" customFormat="1" ht="34" customHeight="1" spans="1:8">
      <c r="A543" s="37" t="s">
        <v>369</v>
      </c>
      <c r="B543" s="38">
        <v>0.5</v>
      </c>
      <c r="C543" s="39" t="s">
        <v>659</v>
      </c>
      <c r="D543" s="39" t="s">
        <v>269</v>
      </c>
      <c r="E543" s="39" t="s">
        <v>314</v>
      </c>
      <c r="F543" s="40">
        <v>195</v>
      </c>
      <c r="G543" s="41">
        <f t="shared" si="8"/>
        <v>97.5</v>
      </c>
      <c r="H543" s="42" t="s">
        <v>15</v>
      </c>
    </row>
    <row r="544" s="7" customFormat="1" ht="34" customHeight="1" spans="1:8">
      <c r="A544" s="37" t="s">
        <v>369</v>
      </c>
      <c r="B544" s="38">
        <v>1</v>
      </c>
      <c r="C544" s="39" t="s">
        <v>659</v>
      </c>
      <c r="D544" s="39" t="s">
        <v>269</v>
      </c>
      <c r="E544" s="39" t="s">
        <v>315</v>
      </c>
      <c r="F544" s="40">
        <v>195</v>
      </c>
      <c r="G544" s="41">
        <f t="shared" si="8"/>
        <v>195</v>
      </c>
      <c r="H544" s="42" t="s">
        <v>15</v>
      </c>
    </row>
    <row r="545" s="7" customFormat="1" ht="34" customHeight="1" spans="1:8">
      <c r="A545" s="37" t="s">
        <v>369</v>
      </c>
      <c r="B545" s="38">
        <v>3</v>
      </c>
      <c r="C545" s="39" t="s">
        <v>659</v>
      </c>
      <c r="D545" s="39" t="s">
        <v>280</v>
      </c>
      <c r="E545" s="39" t="s">
        <v>316</v>
      </c>
      <c r="F545" s="40">
        <v>195</v>
      </c>
      <c r="G545" s="41">
        <f t="shared" si="8"/>
        <v>585</v>
      </c>
      <c r="H545" s="42" t="s">
        <v>15</v>
      </c>
    </row>
    <row r="546" s="7" customFormat="1" ht="34" customHeight="1" spans="1:8">
      <c r="A546" s="37" t="s">
        <v>369</v>
      </c>
      <c r="B546" s="38">
        <v>1.6</v>
      </c>
      <c r="C546" s="39" t="s">
        <v>659</v>
      </c>
      <c r="D546" s="39" t="s">
        <v>280</v>
      </c>
      <c r="E546" s="39" t="s">
        <v>317</v>
      </c>
      <c r="F546" s="40">
        <v>195</v>
      </c>
      <c r="G546" s="41">
        <f t="shared" si="8"/>
        <v>312</v>
      </c>
      <c r="H546" s="42" t="s">
        <v>15</v>
      </c>
    </row>
    <row r="547" s="7" customFormat="1" ht="34" customHeight="1" spans="1:8">
      <c r="A547" s="37" t="s">
        <v>369</v>
      </c>
      <c r="B547" s="38">
        <v>1.5</v>
      </c>
      <c r="C547" s="39" t="s">
        <v>659</v>
      </c>
      <c r="D547" s="39" t="s">
        <v>280</v>
      </c>
      <c r="E547" s="39" t="s">
        <v>318</v>
      </c>
      <c r="F547" s="40">
        <v>195</v>
      </c>
      <c r="G547" s="41">
        <f t="shared" si="8"/>
        <v>292.5</v>
      </c>
      <c r="H547" s="42" t="s">
        <v>15</v>
      </c>
    </row>
    <row r="548" s="7" customFormat="1" ht="34" customHeight="1" spans="1:8">
      <c r="A548" s="37" t="s">
        <v>369</v>
      </c>
      <c r="B548" s="38">
        <v>1.8</v>
      </c>
      <c r="C548" s="39" t="s">
        <v>659</v>
      </c>
      <c r="D548" s="39" t="s">
        <v>280</v>
      </c>
      <c r="E548" s="39" t="s">
        <v>319</v>
      </c>
      <c r="F548" s="40">
        <v>195</v>
      </c>
      <c r="G548" s="41">
        <f t="shared" si="8"/>
        <v>351</v>
      </c>
      <c r="H548" s="42" t="s">
        <v>15</v>
      </c>
    </row>
    <row r="549" s="7" customFormat="1" ht="34" customHeight="1" spans="1:8">
      <c r="A549" s="37" t="s">
        <v>369</v>
      </c>
      <c r="B549" s="38">
        <v>1</v>
      </c>
      <c r="C549" s="39" t="s">
        <v>659</v>
      </c>
      <c r="D549" s="39" t="s">
        <v>280</v>
      </c>
      <c r="E549" s="39" t="s">
        <v>320</v>
      </c>
      <c r="F549" s="40">
        <v>195</v>
      </c>
      <c r="G549" s="41">
        <f t="shared" si="8"/>
        <v>195</v>
      </c>
      <c r="H549" s="42" t="s">
        <v>15</v>
      </c>
    </row>
    <row r="550" s="7" customFormat="1" ht="34" customHeight="1" spans="1:8">
      <c r="A550" s="37" t="s">
        <v>369</v>
      </c>
      <c r="B550" s="38">
        <v>1</v>
      </c>
      <c r="C550" s="39" t="s">
        <v>659</v>
      </c>
      <c r="D550" s="39" t="s">
        <v>280</v>
      </c>
      <c r="E550" s="39" t="s">
        <v>321</v>
      </c>
      <c r="F550" s="40">
        <v>195</v>
      </c>
      <c r="G550" s="41">
        <f t="shared" si="8"/>
        <v>195</v>
      </c>
      <c r="H550" s="42" t="s">
        <v>15</v>
      </c>
    </row>
    <row r="551" s="7" customFormat="1" ht="34" customHeight="1" spans="1:8">
      <c r="A551" s="37" t="s">
        <v>369</v>
      </c>
      <c r="B551" s="38">
        <v>1</v>
      </c>
      <c r="C551" s="39" t="s">
        <v>659</v>
      </c>
      <c r="D551" s="39" t="s">
        <v>273</v>
      </c>
      <c r="E551" s="39" t="s">
        <v>322</v>
      </c>
      <c r="F551" s="40">
        <v>195</v>
      </c>
      <c r="G551" s="41">
        <f t="shared" si="8"/>
        <v>195</v>
      </c>
      <c r="H551" s="42" t="s">
        <v>15</v>
      </c>
    </row>
    <row r="552" s="7" customFormat="1" ht="34" customHeight="1" spans="1:8">
      <c r="A552" s="37" t="s">
        <v>369</v>
      </c>
      <c r="B552" s="38">
        <v>3.3</v>
      </c>
      <c r="C552" s="39" t="s">
        <v>659</v>
      </c>
      <c r="D552" s="39" t="s">
        <v>269</v>
      </c>
      <c r="E552" s="39" t="s">
        <v>323</v>
      </c>
      <c r="F552" s="40">
        <v>195</v>
      </c>
      <c r="G552" s="41">
        <f t="shared" si="8"/>
        <v>643.5</v>
      </c>
      <c r="H552" s="42" t="s">
        <v>15</v>
      </c>
    </row>
    <row r="553" s="7" customFormat="1" ht="34" customHeight="1" spans="1:8">
      <c r="A553" s="37" t="s">
        <v>369</v>
      </c>
      <c r="B553" s="38">
        <v>4</v>
      </c>
      <c r="C553" s="39" t="s">
        <v>659</v>
      </c>
      <c r="D553" s="39" t="s">
        <v>269</v>
      </c>
      <c r="E553" s="39" t="s">
        <v>324</v>
      </c>
      <c r="F553" s="40">
        <v>195</v>
      </c>
      <c r="G553" s="41">
        <f t="shared" si="8"/>
        <v>780</v>
      </c>
      <c r="H553" s="42" t="s">
        <v>15</v>
      </c>
    </row>
    <row r="554" s="7" customFormat="1" ht="34" customHeight="1" spans="1:8">
      <c r="A554" s="37" t="s">
        <v>369</v>
      </c>
      <c r="B554" s="38">
        <v>3</v>
      </c>
      <c r="C554" s="39" t="s">
        <v>659</v>
      </c>
      <c r="D554" s="39" t="s">
        <v>259</v>
      </c>
      <c r="E554" s="39" t="s">
        <v>325</v>
      </c>
      <c r="F554" s="40">
        <v>195</v>
      </c>
      <c r="G554" s="41">
        <f t="shared" si="8"/>
        <v>585</v>
      </c>
      <c r="H554" s="42" t="s">
        <v>15</v>
      </c>
    </row>
    <row r="555" s="7" customFormat="1" ht="34" customHeight="1" spans="1:8">
      <c r="A555" s="37" t="s">
        <v>369</v>
      </c>
      <c r="B555" s="38">
        <v>1.8</v>
      </c>
      <c r="C555" s="39" t="s">
        <v>659</v>
      </c>
      <c r="D555" s="39" t="s">
        <v>255</v>
      </c>
      <c r="E555" s="39" t="s">
        <v>326</v>
      </c>
      <c r="F555" s="40">
        <v>195</v>
      </c>
      <c r="G555" s="41">
        <f t="shared" si="8"/>
        <v>351</v>
      </c>
      <c r="H555" s="42" t="s">
        <v>15</v>
      </c>
    </row>
    <row r="556" s="7" customFormat="1" ht="34" customHeight="1" spans="1:8">
      <c r="A556" s="37" t="s">
        <v>369</v>
      </c>
      <c r="B556" s="38">
        <v>1</v>
      </c>
      <c r="C556" s="39" t="s">
        <v>659</v>
      </c>
      <c r="D556" s="39" t="s">
        <v>273</v>
      </c>
      <c r="E556" s="39" t="s">
        <v>327</v>
      </c>
      <c r="F556" s="40">
        <v>195</v>
      </c>
      <c r="G556" s="41">
        <f t="shared" si="8"/>
        <v>195</v>
      </c>
      <c r="H556" s="42" t="s">
        <v>15</v>
      </c>
    </row>
    <row r="557" s="7" customFormat="1" ht="34" customHeight="1" spans="1:8">
      <c r="A557" s="37" t="s">
        <v>369</v>
      </c>
      <c r="B557" s="38">
        <v>0.5</v>
      </c>
      <c r="C557" s="39" t="s">
        <v>659</v>
      </c>
      <c r="D557" s="39" t="s">
        <v>255</v>
      </c>
      <c r="E557" s="39" t="s">
        <v>328</v>
      </c>
      <c r="F557" s="40">
        <v>195</v>
      </c>
      <c r="G557" s="41">
        <f t="shared" si="8"/>
        <v>97.5</v>
      </c>
      <c r="H557" s="42" t="s">
        <v>15</v>
      </c>
    </row>
    <row r="558" s="7" customFormat="1" ht="34" customHeight="1" spans="1:8">
      <c r="A558" s="37" t="s">
        <v>369</v>
      </c>
      <c r="B558" s="38">
        <v>2.5</v>
      </c>
      <c r="C558" s="39" t="s">
        <v>659</v>
      </c>
      <c r="D558" s="39" t="s">
        <v>255</v>
      </c>
      <c r="E558" s="39" t="s">
        <v>329</v>
      </c>
      <c r="F558" s="40">
        <v>195</v>
      </c>
      <c r="G558" s="41">
        <f t="shared" si="8"/>
        <v>487.5</v>
      </c>
      <c r="H558" s="42" t="s">
        <v>15</v>
      </c>
    </row>
    <row r="559" s="7" customFormat="1" ht="34" customHeight="1" spans="1:8">
      <c r="A559" s="37" t="s">
        <v>369</v>
      </c>
      <c r="B559" s="38">
        <v>2.6</v>
      </c>
      <c r="C559" s="39" t="s">
        <v>659</v>
      </c>
      <c r="D559" s="39" t="s">
        <v>255</v>
      </c>
      <c r="E559" s="39" t="s">
        <v>330</v>
      </c>
      <c r="F559" s="40">
        <v>195</v>
      </c>
      <c r="G559" s="41">
        <f t="shared" si="8"/>
        <v>507</v>
      </c>
      <c r="H559" s="42" t="s">
        <v>15</v>
      </c>
    </row>
    <row r="560" s="7" customFormat="1" ht="34" customHeight="1" spans="1:8">
      <c r="A560" s="37" t="s">
        <v>369</v>
      </c>
      <c r="B560" s="38">
        <v>0.6</v>
      </c>
      <c r="C560" s="39" t="s">
        <v>659</v>
      </c>
      <c r="D560" s="39" t="s">
        <v>269</v>
      </c>
      <c r="E560" s="39" t="s">
        <v>331</v>
      </c>
      <c r="F560" s="40">
        <v>195</v>
      </c>
      <c r="G560" s="41">
        <f t="shared" si="8"/>
        <v>117</v>
      </c>
      <c r="H560" s="42" t="s">
        <v>15</v>
      </c>
    </row>
    <row r="561" s="7" customFormat="1" ht="34" customHeight="1" spans="1:8">
      <c r="A561" s="37" t="s">
        <v>369</v>
      </c>
      <c r="B561" s="38">
        <v>1</v>
      </c>
      <c r="C561" s="39" t="s">
        <v>659</v>
      </c>
      <c r="D561" s="39" t="s">
        <v>280</v>
      </c>
      <c r="E561" s="39" t="s">
        <v>256</v>
      </c>
      <c r="F561" s="40">
        <v>195</v>
      </c>
      <c r="G561" s="41">
        <f t="shared" si="8"/>
        <v>195</v>
      </c>
      <c r="H561" s="42" t="s">
        <v>15</v>
      </c>
    </row>
    <row r="562" s="7" customFormat="1" ht="34" customHeight="1" spans="1:8">
      <c r="A562" s="37" t="s">
        <v>369</v>
      </c>
      <c r="B562" s="38">
        <v>5</v>
      </c>
      <c r="C562" s="39" t="s">
        <v>659</v>
      </c>
      <c r="D562" s="39" t="s">
        <v>269</v>
      </c>
      <c r="E562" s="39" t="s">
        <v>332</v>
      </c>
      <c r="F562" s="40">
        <v>195</v>
      </c>
      <c r="G562" s="41">
        <f t="shared" si="8"/>
        <v>975</v>
      </c>
      <c r="H562" s="42" t="s">
        <v>15</v>
      </c>
    </row>
    <row r="563" s="7" customFormat="1" ht="34" customHeight="1" spans="1:8">
      <c r="A563" s="37" t="s">
        <v>369</v>
      </c>
      <c r="B563" s="38">
        <v>1</v>
      </c>
      <c r="C563" s="39" t="s">
        <v>659</v>
      </c>
      <c r="D563" s="39" t="s">
        <v>269</v>
      </c>
      <c r="E563" s="39" t="s">
        <v>333</v>
      </c>
      <c r="F563" s="40">
        <v>195</v>
      </c>
      <c r="G563" s="41">
        <f t="shared" si="8"/>
        <v>195</v>
      </c>
      <c r="H563" s="42" t="s">
        <v>15</v>
      </c>
    </row>
    <row r="564" s="7" customFormat="1" ht="34" customHeight="1" spans="1:8">
      <c r="A564" s="37" t="s">
        <v>369</v>
      </c>
      <c r="B564" s="38">
        <v>1</v>
      </c>
      <c r="C564" s="39" t="s">
        <v>659</v>
      </c>
      <c r="D564" s="39" t="s">
        <v>280</v>
      </c>
      <c r="E564" s="39" t="s">
        <v>334</v>
      </c>
      <c r="F564" s="40">
        <v>195</v>
      </c>
      <c r="G564" s="41">
        <f t="shared" si="8"/>
        <v>195</v>
      </c>
      <c r="H564" s="42" t="s">
        <v>15</v>
      </c>
    </row>
    <row r="565" s="7" customFormat="1" ht="34" customHeight="1" spans="1:8">
      <c r="A565" s="37" t="s">
        <v>369</v>
      </c>
      <c r="B565" s="38">
        <v>1</v>
      </c>
      <c r="C565" s="39" t="s">
        <v>659</v>
      </c>
      <c r="D565" s="39" t="s">
        <v>280</v>
      </c>
      <c r="E565" s="39" t="s">
        <v>335</v>
      </c>
      <c r="F565" s="40">
        <v>195</v>
      </c>
      <c r="G565" s="41">
        <f t="shared" si="8"/>
        <v>195</v>
      </c>
      <c r="H565" s="42" t="s">
        <v>15</v>
      </c>
    </row>
    <row r="566" s="7" customFormat="1" ht="34" customHeight="1" spans="1:8">
      <c r="A566" s="37" t="s">
        <v>369</v>
      </c>
      <c r="B566" s="38">
        <v>1</v>
      </c>
      <c r="C566" s="39" t="s">
        <v>659</v>
      </c>
      <c r="D566" s="39" t="s">
        <v>280</v>
      </c>
      <c r="E566" s="39" t="s">
        <v>336</v>
      </c>
      <c r="F566" s="40">
        <v>195</v>
      </c>
      <c r="G566" s="41">
        <f t="shared" si="8"/>
        <v>195</v>
      </c>
      <c r="H566" s="42" t="s">
        <v>15</v>
      </c>
    </row>
    <row r="567" s="7" customFormat="1" ht="34" customHeight="1" spans="1:8">
      <c r="A567" s="37" t="s">
        <v>369</v>
      </c>
      <c r="B567" s="38">
        <v>1</v>
      </c>
      <c r="C567" s="39" t="s">
        <v>659</v>
      </c>
      <c r="D567" s="39" t="s">
        <v>255</v>
      </c>
      <c r="E567" s="39" t="s">
        <v>337</v>
      </c>
      <c r="F567" s="40">
        <v>195</v>
      </c>
      <c r="G567" s="41">
        <f t="shared" si="8"/>
        <v>195</v>
      </c>
      <c r="H567" s="42" t="s">
        <v>15</v>
      </c>
    </row>
    <row r="568" s="8" customFormat="1" ht="34" customHeight="1" spans="1:8">
      <c r="A568" s="37" t="s">
        <v>369</v>
      </c>
      <c r="B568" s="38">
        <v>0.5</v>
      </c>
      <c r="C568" s="39" t="s">
        <v>659</v>
      </c>
      <c r="D568" s="39" t="s">
        <v>259</v>
      </c>
      <c r="E568" s="39" t="s">
        <v>338</v>
      </c>
      <c r="F568" s="40">
        <v>195</v>
      </c>
      <c r="G568" s="41">
        <f t="shared" si="8"/>
        <v>97.5</v>
      </c>
      <c r="H568" s="42" t="s">
        <v>15</v>
      </c>
    </row>
    <row r="569" s="8" customFormat="1" ht="34" customHeight="1" spans="1:8">
      <c r="A569" s="37" t="s">
        <v>369</v>
      </c>
      <c r="B569" s="38">
        <v>2</v>
      </c>
      <c r="C569" s="39" t="s">
        <v>659</v>
      </c>
      <c r="D569" s="39" t="s">
        <v>280</v>
      </c>
      <c r="E569" s="39" t="s">
        <v>339</v>
      </c>
      <c r="F569" s="40">
        <v>195</v>
      </c>
      <c r="G569" s="41">
        <f t="shared" si="8"/>
        <v>390</v>
      </c>
      <c r="H569" s="42" t="s">
        <v>15</v>
      </c>
    </row>
    <row r="570" s="8" customFormat="1" ht="34" customHeight="1" spans="1:8">
      <c r="A570" s="37" t="s">
        <v>369</v>
      </c>
      <c r="B570" s="38">
        <v>0.4</v>
      </c>
      <c r="C570" s="39" t="s">
        <v>659</v>
      </c>
      <c r="D570" s="39" t="s">
        <v>269</v>
      </c>
      <c r="E570" s="39" t="s">
        <v>340</v>
      </c>
      <c r="F570" s="40">
        <v>195</v>
      </c>
      <c r="G570" s="41">
        <f t="shared" si="8"/>
        <v>78</v>
      </c>
      <c r="H570" s="42" t="s">
        <v>15</v>
      </c>
    </row>
    <row r="571" s="8" customFormat="1" ht="34" customHeight="1" spans="1:8">
      <c r="A571" s="37" t="s">
        <v>369</v>
      </c>
      <c r="B571" s="38">
        <v>1.5</v>
      </c>
      <c r="C571" s="39" t="s">
        <v>659</v>
      </c>
      <c r="D571" s="39" t="s">
        <v>255</v>
      </c>
      <c r="E571" s="39" t="s">
        <v>341</v>
      </c>
      <c r="F571" s="40">
        <v>195</v>
      </c>
      <c r="G571" s="41">
        <f t="shared" si="8"/>
        <v>292.5</v>
      </c>
      <c r="H571" s="42" t="s">
        <v>15</v>
      </c>
    </row>
    <row r="572" s="7" customFormat="1" ht="34" customHeight="1" spans="1:8">
      <c r="A572" s="37" t="s">
        <v>369</v>
      </c>
      <c r="B572" s="38">
        <v>2</v>
      </c>
      <c r="C572" s="39" t="s">
        <v>659</v>
      </c>
      <c r="D572" s="39" t="s">
        <v>259</v>
      </c>
      <c r="E572" s="39" t="s">
        <v>342</v>
      </c>
      <c r="F572" s="40">
        <v>195</v>
      </c>
      <c r="G572" s="41">
        <f t="shared" si="8"/>
        <v>390</v>
      </c>
      <c r="H572" s="42" t="s">
        <v>15</v>
      </c>
    </row>
    <row r="573" s="7" customFormat="1" ht="34" customHeight="1" spans="1:8">
      <c r="A573" s="37" t="s">
        <v>369</v>
      </c>
      <c r="B573" s="38">
        <v>5</v>
      </c>
      <c r="C573" s="39" t="s">
        <v>659</v>
      </c>
      <c r="D573" s="39" t="s">
        <v>259</v>
      </c>
      <c r="E573" s="39" t="s">
        <v>343</v>
      </c>
      <c r="F573" s="40">
        <v>195</v>
      </c>
      <c r="G573" s="41">
        <f t="shared" si="8"/>
        <v>975</v>
      </c>
      <c r="H573" s="42" t="s">
        <v>15</v>
      </c>
    </row>
    <row r="574" s="7" customFormat="1" ht="34" customHeight="1" spans="1:8">
      <c r="A574" s="37" t="s">
        <v>369</v>
      </c>
      <c r="B574" s="38">
        <v>1</v>
      </c>
      <c r="C574" s="39" t="s">
        <v>659</v>
      </c>
      <c r="D574" s="39" t="s">
        <v>259</v>
      </c>
      <c r="E574" s="39" t="s">
        <v>344</v>
      </c>
      <c r="F574" s="40">
        <v>195</v>
      </c>
      <c r="G574" s="41">
        <f t="shared" si="8"/>
        <v>195</v>
      </c>
      <c r="H574" s="42" t="s">
        <v>15</v>
      </c>
    </row>
    <row r="575" s="1" customFormat="1" ht="34" customHeight="1" spans="1:8">
      <c r="A575" s="37" t="s">
        <v>369</v>
      </c>
      <c r="B575" s="38">
        <v>236</v>
      </c>
      <c r="C575" s="39" t="s">
        <v>17</v>
      </c>
      <c r="D575" s="39" t="s">
        <v>660</v>
      </c>
      <c r="E575" s="39" t="s">
        <v>661</v>
      </c>
      <c r="F575" s="40">
        <v>195</v>
      </c>
      <c r="G575" s="41">
        <f t="shared" si="8"/>
        <v>46020</v>
      </c>
      <c r="H575" s="42" t="s">
        <v>15</v>
      </c>
    </row>
    <row r="576" s="1" customFormat="1" ht="34" customHeight="1" spans="1:8">
      <c r="A576" s="37" t="s">
        <v>369</v>
      </c>
      <c r="B576" s="38">
        <v>100</v>
      </c>
      <c r="C576" s="39" t="s">
        <v>17</v>
      </c>
      <c r="D576" s="39" t="s">
        <v>345</v>
      </c>
      <c r="E576" s="39" t="s">
        <v>346</v>
      </c>
      <c r="F576" s="40">
        <v>195</v>
      </c>
      <c r="G576" s="41">
        <f t="shared" si="8"/>
        <v>19500</v>
      </c>
      <c r="H576" s="42" t="s">
        <v>15</v>
      </c>
    </row>
    <row r="577" s="1" customFormat="1" ht="34" customHeight="1" spans="1:8">
      <c r="A577" s="37" t="s">
        <v>369</v>
      </c>
      <c r="B577" s="38">
        <v>6</v>
      </c>
      <c r="C577" s="39" t="s">
        <v>17</v>
      </c>
      <c r="D577" s="39" t="s">
        <v>347</v>
      </c>
      <c r="E577" s="39" t="s">
        <v>662</v>
      </c>
      <c r="F577" s="40">
        <v>195</v>
      </c>
      <c r="G577" s="41">
        <f t="shared" si="8"/>
        <v>1170</v>
      </c>
      <c r="H577" s="42" t="s">
        <v>15</v>
      </c>
    </row>
    <row r="578" s="1" customFormat="1" ht="34" customHeight="1" spans="1:8">
      <c r="A578" s="37" t="s">
        <v>369</v>
      </c>
      <c r="B578" s="38">
        <v>3</v>
      </c>
      <c r="C578" s="39" t="s">
        <v>17</v>
      </c>
      <c r="D578" s="39" t="s">
        <v>347</v>
      </c>
      <c r="E578" s="39" t="s">
        <v>663</v>
      </c>
      <c r="F578" s="40">
        <v>195</v>
      </c>
      <c r="G578" s="41">
        <f t="shared" si="8"/>
        <v>585</v>
      </c>
      <c r="H578" s="42" t="s">
        <v>15</v>
      </c>
    </row>
    <row r="579" s="1" customFormat="1" ht="34" customHeight="1" spans="1:8">
      <c r="A579" s="37" t="s">
        <v>369</v>
      </c>
      <c r="B579" s="38">
        <v>2</v>
      </c>
      <c r="C579" s="39" t="s">
        <v>17</v>
      </c>
      <c r="D579" s="39" t="s">
        <v>347</v>
      </c>
      <c r="E579" s="39" t="s">
        <v>664</v>
      </c>
      <c r="F579" s="40">
        <v>195</v>
      </c>
      <c r="G579" s="41">
        <f t="shared" si="8"/>
        <v>390</v>
      </c>
      <c r="H579" s="42" t="s">
        <v>15</v>
      </c>
    </row>
    <row r="580" s="1" customFormat="1" ht="34" customHeight="1" spans="1:8">
      <c r="A580" s="37" t="s">
        <v>369</v>
      </c>
      <c r="B580" s="38">
        <v>3</v>
      </c>
      <c r="C580" s="39" t="s">
        <v>17</v>
      </c>
      <c r="D580" s="39" t="s">
        <v>347</v>
      </c>
      <c r="E580" s="39" t="s">
        <v>665</v>
      </c>
      <c r="F580" s="40">
        <v>195</v>
      </c>
      <c r="G580" s="41">
        <f t="shared" si="8"/>
        <v>585</v>
      </c>
      <c r="H580" s="42" t="s">
        <v>15</v>
      </c>
    </row>
    <row r="581" s="1" customFormat="1" ht="34" customHeight="1" spans="1:8">
      <c r="A581" s="37" t="s">
        <v>369</v>
      </c>
      <c r="B581" s="38">
        <v>3</v>
      </c>
      <c r="C581" s="39" t="s">
        <v>17</v>
      </c>
      <c r="D581" s="39" t="s">
        <v>347</v>
      </c>
      <c r="E581" s="39" t="s">
        <v>348</v>
      </c>
      <c r="F581" s="40">
        <v>195</v>
      </c>
      <c r="G581" s="41">
        <f t="shared" si="8"/>
        <v>585</v>
      </c>
      <c r="H581" s="42" t="s">
        <v>15</v>
      </c>
    </row>
    <row r="582" s="1" customFormat="1" ht="34" customHeight="1" spans="1:8">
      <c r="A582" s="37" t="s">
        <v>369</v>
      </c>
      <c r="B582" s="38">
        <v>2</v>
      </c>
      <c r="C582" s="39" t="s">
        <v>17</v>
      </c>
      <c r="D582" s="39" t="s">
        <v>347</v>
      </c>
      <c r="E582" s="39" t="s">
        <v>666</v>
      </c>
      <c r="F582" s="40">
        <v>195</v>
      </c>
      <c r="G582" s="41">
        <f t="shared" si="8"/>
        <v>390</v>
      </c>
      <c r="H582" s="42" t="s">
        <v>15</v>
      </c>
    </row>
    <row r="583" s="1" customFormat="1" ht="34" customHeight="1" spans="1:8">
      <c r="A583" s="37" t="s">
        <v>369</v>
      </c>
      <c r="B583" s="38">
        <v>2</v>
      </c>
      <c r="C583" s="39" t="s">
        <v>17</v>
      </c>
      <c r="D583" s="39" t="s">
        <v>347</v>
      </c>
      <c r="E583" s="39" t="s">
        <v>667</v>
      </c>
      <c r="F583" s="40">
        <v>195</v>
      </c>
      <c r="G583" s="41">
        <f t="shared" si="8"/>
        <v>390</v>
      </c>
      <c r="H583" s="42" t="s">
        <v>15</v>
      </c>
    </row>
    <row r="584" s="1" customFormat="1" ht="34" customHeight="1" spans="1:8">
      <c r="A584" s="37" t="s">
        <v>369</v>
      </c>
      <c r="B584" s="38">
        <v>2</v>
      </c>
      <c r="C584" s="39" t="s">
        <v>17</v>
      </c>
      <c r="D584" s="39" t="s">
        <v>347</v>
      </c>
      <c r="E584" s="39" t="s">
        <v>668</v>
      </c>
      <c r="F584" s="40">
        <v>195</v>
      </c>
      <c r="G584" s="41">
        <f t="shared" si="8"/>
        <v>390</v>
      </c>
      <c r="H584" s="42" t="s">
        <v>15</v>
      </c>
    </row>
    <row r="585" s="1" customFormat="1" ht="34" customHeight="1" spans="1:8">
      <c r="A585" s="37" t="s">
        <v>369</v>
      </c>
      <c r="B585" s="38">
        <v>3</v>
      </c>
      <c r="C585" s="39" t="s">
        <v>17</v>
      </c>
      <c r="D585" s="39" t="s">
        <v>347</v>
      </c>
      <c r="E585" s="39" t="s">
        <v>669</v>
      </c>
      <c r="F585" s="40">
        <v>195</v>
      </c>
      <c r="G585" s="41">
        <f t="shared" ref="G585:G615" si="9">B585*F585</f>
        <v>585</v>
      </c>
      <c r="H585" s="42" t="s">
        <v>15</v>
      </c>
    </row>
    <row r="586" s="1" customFormat="1" ht="34" customHeight="1" spans="1:8">
      <c r="A586" s="37" t="s">
        <v>369</v>
      </c>
      <c r="B586" s="38">
        <v>2</v>
      </c>
      <c r="C586" s="39" t="s">
        <v>17</v>
      </c>
      <c r="D586" s="39" t="s">
        <v>347</v>
      </c>
      <c r="E586" s="39" t="s">
        <v>670</v>
      </c>
      <c r="F586" s="40">
        <v>195</v>
      </c>
      <c r="G586" s="41">
        <f t="shared" si="9"/>
        <v>390</v>
      </c>
      <c r="H586" s="42" t="s">
        <v>15</v>
      </c>
    </row>
    <row r="587" s="1" customFormat="1" ht="34" customHeight="1" spans="1:8">
      <c r="A587" s="37" t="s">
        <v>369</v>
      </c>
      <c r="B587" s="38">
        <v>2</v>
      </c>
      <c r="C587" s="39" t="s">
        <v>17</v>
      </c>
      <c r="D587" s="39" t="s">
        <v>347</v>
      </c>
      <c r="E587" s="39" t="s">
        <v>671</v>
      </c>
      <c r="F587" s="40">
        <v>195</v>
      </c>
      <c r="G587" s="41">
        <f t="shared" si="9"/>
        <v>390</v>
      </c>
      <c r="H587" s="42" t="s">
        <v>15</v>
      </c>
    </row>
    <row r="588" s="1" customFormat="1" ht="34" customHeight="1" spans="1:8">
      <c r="A588" s="37" t="s">
        <v>369</v>
      </c>
      <c r="B588" s="38">
        <v>3</v>
      </c>
      <c r="C588" s="39" t="s">
        <v>17</v>
      </c>
      <c r="D588" s="39" t="s">
        <v>347</v>
      </c>
      <c r="E588" s="39" t="s">
        <v>672</v>
      </c>
      <c r="F588" s="40">
        <v>195</v>
      </c>
      <c r="G588" s="41">
        <f t="shared" si="9"/>
        <v>585</v>
      </c>
      <c r="H588" s="42" t="s">
        <v>15</v>
      </c>
    </row>
    <row r="589" s="1" customFormat="1" ht="34" customHeight="1" spans="1:8">
      <c r="A589" s="37" t="s">
        <v>369</v>
      </c>
      <c r="B589" s="38">
        <v>2</v>
      </c>
      <c r="C589" s="39" t="s">
        <v>17</v>
      </c>
      <c r="D589" s="39" t="s">
        <v>660</v>
      </c>
      <c r="E589" s="39" t="s">
        <v>673</v>
      </c>
      <c r="F589" s="40">
        <v>195</v>
      </c>
      <c r="G589" s="41">
        <f t="shared" si="9"/>
        <v>390</v>
      </c>
      <c r="H589" s="42" t="s">
        <v>15</v>
      </c>
    </row>
    <row r="590" s="9" customFormat="1" ht="34" customHeight="1" spans="1:8">
      <c r="A590" s="37" t="s">
        <v>369</v>
      </c>
      <c r="B590" s="38">
        <v>3</v>
      </c>
      <c r="C590" s="39" t="s">
        <v>17</v>
      </c>
      <c r="D590" s="39" t="s">
        <v>351</v>
      </c>
      <c r="E590" s="39" t="s">
        <v>674</v>
      </c>
      <c r="F590" s="40">
        <v>195</v>
      </c>
      <c r="G590" s="41">
        <f t="shared" si="9"/>
        <v>585</v>
      </c>
      <c r="H590" s="42" t="s">
        <v>15</v>
      </c>
    </row>
    <row r="591" s="9" customFormat="1" ht="34" customHeight="1" spans="1:8">
      <c r="A591" s="37" t="s">
        <v>369</v>
      </c>
      <c r="B591" s="38">
        <v>1.5</v>
      </c>
      <c r="C591" s="39" t="s">
        <v>17</v>
      </c>
      <c r="D591" s="39" t="s">
        <v>351</v>
      </c>
      <c r="E591" s="39" t="s">
        <v>675</v>
      </c>
      <c r="F591" s="40">
        <v>195</v>
      </c>
      <c r="G591" s="41">
        <f t="shared" si="9"/>
        <v>292.5</v>
      </c>
      <c r="H591" s="42" t="s">
        <v>15</v>
      </c>
    </row>
    <row r="592" s="9" customFormat="1" ht="34" customHeight="1" spans="1:8">
      <c r="A592" s="37" t="s">
        <v>369</v>
      </c>
      <c r="B592" s="38">
        <v>3</v>
      </c>
      <c r="C592" s="39" t="s">
        <v>17</v>
      </c>
      <c r="D592" s="39" t="s">
        <v>351</v>
      </c>
      <c r="E592" s="39" t="s">
        <v>676</v>
      </c>
      <c r="F592" s="40">
        <v>195</v>
      </c>
      <c r="G592" s="41">
        <f t="shared" si="9"/>
        <v>585</v>
      </c>
      <c r="H592" s="42" t="s">
        <v>15</v>
      </c>
    </row>
    <row r="593" s="9" customFormat="1" ht="34" customHeight="1" spans="1:8">
      <c r="A593" s="37" t="s">
        <v>369</v>
      </c>
      <c r="B593" s="38">
        <v>3</v>
      </c>
      <c r="C593" s="39" t="s">
        <v>17</v>
      </c>
      <c r="D593" s="39" t="s">
        <v>351</v>
      </c>
      <c r="E593" s="39" t="s">
        <v>677</v>
      </c>
      <c r="F593" s="40">
        <v>195</v>
      </c>
      <c r="G593" s="41">
        <f t="shared" si="9"/>
        <v>585</v>
      </c>
      <c r="H593" s="42" t="s">
        <v>15</v>
      </c>
    </row>
    <row r="594" s="9" customFormat="1" ht="34" customHeight="1" spans="1:8">
      <c r="A594" s="37" t="s">
        <v>369</v>
      </c>
      <c r="B594" s="38">
        <v>1.5</v>
      </c>
      <c r="C594" s="39" t="s">
        <v>17</v>
      </c>
      <c r="D594" s="39" t="s">
        <v>351</v>
      </c>
      <c r="E594" s="39" t="s">
        <v>678</v>
      </c>
      <c r="F594" s="40">
        <v>195</v>
      </c>
      <c r="G594" s="41">
        <f t="shared" si="9"/>
        <v>292.5</v>
      </c>
      <c r="H594" s="42" t="s">
        <v>15</v>
      </c>
    </row>
    <row r="595" s="9" customFormat="1" ht="34" customHeight="1" spans="1:8">
      <c r="A595" s="37" t="s">
        <v>369</v>
      </c>
      <c r="B595" s="38">
        <v>4</v>
      </c>
      <c r="C595" s="39" t="s">
        <v>17</v>
      </c>
      <c r="D595" s="39" t="s">
        <v>351</v>
      </c>
      <c r="E595" s="39" t="s">
        <v>679</v>
      </c>
      <c r="F595" s="40">
        <v>195</v>
      </c>
      <c r="G595" s="41">
        <f t="shared" si="9"/>
        <v>780</v>
      </c>
      <c r="H595" s="42" t="s">
        <v>15</v>
      </c>
    </row>
    <row r="596" s="9" customFormat="1" ht="34" customHeight="1" spans="1:8">
      <c r="A596" s="37" t="s">
        <v>369</v>
      </c>
      <c r="B596" s="38">
        <v>1</v>
      </c>
      <c r="C596" s="39" t="s">
        <v>17</v>
      </c>
      <c r="D596" s="39" t="s">
        <v>351</v>
      </c>
      <c r="E596" s="39" t="s">
        <v>680</v>
      </c>
      <c r="F596" s="40">
        <v>195</v>
      </c>
      <c r="G596" s="41">
        <f t="shared" si="9"/>
        <v>195</v>
      </c>
      <c r="H596" s="42" t="s">
        <v>15</v>
      </c>
    </row>
    <row r="597" s="9" customFormat="1" ht="34" customHeight="1" spans="1:8">
      <c r="A597" s="37" t="s">
        <v>369</v>
      </c>
      <c r="B597" s="38">
        <v>1</v>
      </c>
      <c r="C597" s="39" t="s">
        <v>17</v>
      </c>
      <c r="D597" s="39" t="s">
        <v>351</v>
      </c>
      <c r="E597" s="39" t="s">
        <v>681</v>
      </c>
      <c r="F597" s="40">
        <v>195</v>
      </c>
      <c r="G597" s="41">
        <f t="shared" si="9"/>
        <v>195</v>
      </c>
      <c r="H597" s="42" t="s">
        <v>15</v>
      </c>
    </row>
    <row r="598" s="9" customFormat="1" ht="34" customHeight="1" spans="1:8">
      <c r="A598" s="37" t="s">
        <v>369</v>
      </c>
      <c r="B598" s="38">
        <v>2</v>
      </c>
      <c r="C598" s="39" t="s">
        <v>17</v>
      </c>
      <c r="D598" s="39" t="s">
        <v>351</v>
      </c>
      <c r="E598" s="39" t="s">
        <v>682</v>
      </c>
      <c r="F598" s="40">
        <v>195</v>
      </c>
      <c r="G598" s="41">
        <f t="shared" si="9"/>
        <v>390</v>
      </c>
      <c r="H598" s="42" t="s">
        <v>15</v>
      </c>
    </row>
    <row r="599" s="9" customFormat="1" ht="34" customHeight="1" spans="1:8">
      <c r="A599" s="37" t="s">
        <v>369</v>
      </c>
      <c r="B599" s="38">
        <v>2</v>
      </c>
      <c r="C599" s="39" t="s">
        <v>17</v>
      </c>
      <c r="D599" s="39" t="s">
        <v>351</v>
      </c>
      <c r="E599" s="39" t="s">
        <v>683</v>
      </c>
      <c r="F599" s="40">
        <v>195</v>
      </c>
      <c r="G599" s="41">
        <f t="shared" si="9"/>
        <v>390</v>
      </c>
      <c r="H599" s="42" t="s">
        <v>15</v>
      </c>
    </row>
    <row r="600" s="9" customFormat="1" ht="34" customHeight="1" spans="1:8">
      <c r="A600" s="37" t="s">
        <v>369</v>
      </c>
      <c r="B600" s="38">
        <v>1</v>
      </c>
      <c r="C600" s="39" t="s">
        <v>17</v>
      </c>
      <c r="D600" s="39" t="s">
        <v>351</v>
      </c>
      <c r="E600" s="39" t="s">
        <v>684</v>
      </c>
      <c r="F600" s="40">
        <v>195</v>
      </c>
      <c r="G600" s="41">
        <f t="shared" si="9"/>
        <v>195</v>
      </c>
      <c r="H600" s="42" t="s">
        <v>15</v>
      </c>
    </row>
    <row r="601" s="9" customFormat="1" ht="34" customHeight="1" spans="1:8">
      <c r="A601" s="37" t="s">
        <v>369</v>
      </c>
      <c r="B601" s="38">
        <v>2</v>
      </c>
      <c r="C601" s="39" t="s">
        <v>17</v>
      </c>
      <c r="D601" s="39" t="s">
        <v>351</v>
      </c>
      <c r="E601" s="39" t="s">
        <v>685</v>
      </c>
      <c r="F601" s="40">
        <v>195</v>
      </c>
      <c r="G601" s="41">
        <f t="shared" si="9"/>
        <v>390</v>
      </c>
      <c r="H601" s="42" t="s">
        <v>15</v>
      </c>
    </row>
    <row r="602" s="9" customFormat="1" ht="34" customHeight="1" spans="1:8">
      <c r="A602" s="37" t="s">
        <v>369</v>
      </c>
      <c r="B602" s="38">
        <v>3</v>
      </c>
      <c r="C602" s="39" t="s">
        <v>17</v>
      </c>
      <c r="D602" s="39" t="s">
        <v>351</v>
      </c>
      <c r="E602" s="39" t="s">
        <v>686</v>
      </c>
      <c r="F602" s="40">
        <v>195</v>
      </c>
      <c r="G602" s="41">
        <f t="shared" si="9"/>
        <v>585</v>
      </c>
      <c r="H602" s="42" t="s">
        <v>15</v>
      </c>
    </row>
    <row r="603" s="9" customFormat="1" ht="34" customHeight="1" spans="1:8">
      <c r="A603" s="37" t="s">
        <v>369</v>
      </c>
      <c r="B603" s="38">
        <v>5</v>
      </c>
      <c r="C603" s="39" t="s">
        <v>17</v>
      </c>
      <c r="D603" s="39" t="s">
        <v>351</v>
      </c>
      <c r="E603" s="39" t="s">
        <v>687</v>
      </c>
      <c r="F603" s="40">
        <v>195</v>
      </c>
      <c r="G603" s="41">
        <f t="shared" si="9"/>
        <v>975</v>
      </c>
      <c r="H603" s="42" t="s">
        <v>15</v>
      </c>
    </row>
    <row r="604" s="9" customFormat="1" ht="34" customHeight="1" spans="1:8">
      <c r="A604" s="37" t="s">
        <v>369</v>
      </c>
      <c r="B604" s="38">
        <v>1.5</v>
      </c>
      <c r="C604" s="39" t="s">
        <v>17</v>
      </c>
      <c r="D604" s="39" t="s">
        <v>351</v>
      </c>
      <c r="E604" s="39" t="s">
        <v>688</v>
      </c>
      <c r="F604" s="40">
        <v>195</v>
      </c>
      <c r="G604" s="41">
        <f t="shared" si="9"/>
        <v>292.5</v>
      </c>
      <c r="H604" s="42" t="s">
        <v>15</v>
      </c>
    </row>
    <row r="605" s="9" customFormat="1" ht="34" customHeight="1" spans="1:8">
      <c r="A605" s="37" t="s">
        <v>369</v>
      </c>
      <c r="B605" s="38">
        <v>1.5</v>
      </c>
      <c r="C605" s="39" t="s">
        <v>17</v>
      </c>
      <c r="D605" s="39" t="s">
        <v>351</v>
      </c>
      <c r="E605" s="39" t="s">
        <v>689</v>
      </c>
      <c r="F605" s="40">
        <v>195</v>
      </c>
      <c r="G605" s="41">
        <f t="shared" si="9"/>
        <v>292.5</v>
      </c>
      <c r="H605" s="42" t="s">
        <v>15</v>
      </c>
    </row>
    <row r="606" s="9" customFormat="1" ht="34" customHeight="1" spans="1:8">
      <c r="A606" s="37" t="s">
        <v>369</v>
      </c>
      <c r="B606" s="38">
        <v>4</v>
      </c>
      <c r="C606" s="39" t="s">
        <v>17</v>
      </c>
      <c r="D606" s="39" t="s">
        <v>351</v>
      </c>
      <c r="E606" s="39" t="s">
        <v>352</v>
      </c>
      <c r="F606" s="40">
        <v>195</v>
      </c>
      <c r="G606" s="41">
        <f t="shared" si="9"/>
        <v>780</v>
      </c>
      <c r="H606" s="42" t="s">
        <v>15</v>
      </c>
    </row>
    <row r="607" s="9" customFormat="1" ht="34" customHeight="1" spans="1:8">
      <c r="A607" s="37" t="s">
        <v>369</v>
      </c>
      <c r="B607" s="38">
        <v>3</v>
      </c>
      <c r="C607" s="39" t="s">
        <v>17</v>
      </c>
      <c r="D607" s="39" t="s">
        <v>351</v>
      </c>
      <c r="E607" s="39" t="s">
        <v>690</v>
      </c>
      <c r="F607" s="40">
        <v>195</v>
      </c>
      <c r="G607" s="41">
        <f t="shared" si="9"/>
        <v>585</v>
      </c>
      <c r="H607" s="42" t="s">
        <v>15</v>
      </c>
    </row>
    <row r="608" s="9" customFormat="1" ht="34" customHeight="1" spans="1:8">
      <c r="A608" s="37" t="s">
        <v>369</v>
      </c>
      <c r="B608" s="38">
        <v>1</v>
      </c>
      <c r="C608" s="39" t="s">
        <v>17</v>
      </c>
      <c r="D608" s="39" t="s">
        <v>351</v>
      </c>
      <c r="E608" s="39" t="s">
        <v>691</v>
      </c>
      <c r="F608" s="40">
        <v>195</v>
      </c>
      <c r="G608" s="41">
        <f t="shared" si="9"/>
        <v>195</v>
      </c>
      <c r="H608" s="42" t="s">
        <v>15</v>
      </c>
    </row>
    <row r="609" s="9" customFormat="1" ht="34" customHeight="1" spans="1:8">
      <c r="A609" s="37" t="s">
        <v>369</v>
      </c>
      <c r="B609" s="38">
        <v>2</v>
      </c>
      <c r="C609" s="39" t="s">
        <v>17</v>
      </c>
      <c r="D609" s="39" t="s">
        <v>351</v>
      </c>
      <c r="E609" s="39" t="s">
        <v>692</v>
      </c>
      <c r="F609" s="40">
        <v>195</v>
      </c>
      <c r="G609" s="41">
        <f t="shared" si="9"/>
        <v>390</v>
      </c>
      <c r="H609" s="42" t="s">
        <v>15</v>
      </c>
    </row>
    <row r="610" s="9" customFormat="1" ht="34" customHeight="1" spans="1:8">
      <c r="A610" s="37" t="s">
        <v>369</v>
      </c>
      <c r="B610" s="38">
        <v>3</v>
      </c>
      <c r="C610" s="39" t="s">
        <v>17</v>
      </c>
      <c r="D610" s="39" t="s">
        <v>351</v>
      </c>
      <c r="E610" s="39" t="s">
        <v>693</v>
      </c>
      <c r="F610" s="40">
        <v>195</v>
      </c>
      <c r="G610" s="41">
        <f t="shared" si="9"/>
        <v>585</v>
      </c>
      <c r="H610" s="42" t="s">
        <v>15</v>
      </c>
    </row>
    <row r="611" ht="34" customHeight="1" spans="1:8">
      <c r="A611" s="37" t="s">
        <v>369</v>
      </c>
      <c r="B611" s="38">
        <v>200</v>
      </c>
      <c r="C611" s="39" t="s">
        <v>442</v>
      </c>
      <c r="D611" s="39" t="s">
        <v>694</v>
      </c>
      <c r="E611" s="39" t="s">
        <v>39</v>
      </c>
      <c r="F611" s="40">
        <v>195</v>
      </c>
      <c r="G611" s="41">
        <f t="shared" si="9"/>
        <v>39000</v>
      </c>
      <c r="H611" s="42" t="s">
        <v>15</v>
      </c>
    </row>
    <row r="612" ht="34" customHeight="1" spans="1:8">
      <c r="A612" s="37" t="s">
        <v>369</v>
      </c>
      <c r="B612" s="38">
        <v>100</v>
      </c>
      <c r="C612" s="39" t="s">
        <v>442</v>
      </c>
      <c r="D612" s="39" t="s">
        <v>695</v>
      </c>
      <c r="E612" s="39" t="s">
        <v>696</v>
      </c>
      <c r="F612" s="40">
        <v>195</v>
      </c>
      <c r="G612" s="41">
        <f t="shared" si="9"/>
        <v>19500</v>
      </c>
      <c r="H612" s="42" t="s">
        <v>15</v>
      </c>
    </row>
    <row r="613" ht="34" customHeight="1" spans="1:8">
      <c r="A613" s="37" t="s">
        <v>369</v>
      </c>
      <c r="B613" s="38">
        <v>60</v>
      </c>
      <c r="C613" s="39" t="s">
        <v>442</v>
      </c>
      <c r="D613" s="39" t="s">
        <v>697</v>
      </c>
      <c r="E613" s="39" t="s">
        <v>698</v>
      </c>
      <c r="F613" s="40">
        <v>195</v>
      </c>
      <c r="G613" s="41">
        <f t="shared" si="9"/>
        <v>11700</v>
      </c>
      <c r="H613" s="42" t="s">
        <v>15</v>
      </c>
    </row>
    <row r="614" ht="34" customHeight="1" spans="1:8">
      <c r="A614" s="37" t="s">
        <v>369</v>
      </c>
      <c r="B614" s="38">
        <v>200</v>
      </c>
      <c r="C614" s="39" t="s">
        <v>442</v>
      </c>
      <c r="D614" s="39" t="s">
        <v>699</v>
      </c>
      <c r="E614" s="39" t="s">
        <v>700</v>
      </c>
      <c r="F614" s="40">
        <v>195</v>
      </c>
      <c r="G614" s="41">
        <f t="shared" si="9"/>
        <v>39000</v>
      </c>
      <c r="H614" s="42" t="s">
        <v>15</v>
      </c>
    </row>
    <row r="615" ht="34" customHeight="1" spans="1:8">
      <c r="A615" s="37" t="s">
        <v>369</v>
      </c>
      <c r="B615" s="38">
        <v>40</v>
      </c>
      <c r="C615" s="39" t="s">
        <v>442</v>
      </c>
      <c r="D615" s="39" t="s">
        <v>695</v>
      </c>
      <c r="E615" s="39" t="s">
        <v>40</v>
      </c>
      <c r="F615" s="43">
        <v>195</v>
      </c>
      <c r="G615" s="41">
        <f t="shared" si="9"/>
        <v>7800</v>
      </c>
      <c r="H615" s="42" t="s">
        <v>15</v>
      </c>
    </row>
    <row r="616" s="10" customFormat="1" ht="34" customHeight="1" spans="1:8">
      <c r="A616" s="44" t="s">
        <v>701</v>
      </c>
      <c r="B616" s="45"/>
      <c r="C616" s="44"/>
      <c r="D616" s="44"/>
      <c r="E616" s="44"/>
      <c r="F616" s="44"/>
      <c r="G616" s="46">
        <f>SUM(G7:G615)</f>
        <v>885300</v>
      </c>
      <c r="H616" s="44"/>
    </row>
    <row r="617" ht="34" customHeight="1" spans="1:8">
      <c r="A617" s="37" t="s">
        <v>702</v>
      </c>
      <c r="B617" s="38">
        <v>667</v>
      </c>
      <c r="C617" s="39" t="s">
        <v>442</v>
      </c>
      <c r="D617" s="39" t="s">
        <v>445</v>
      </c>
      <c r="E617" s="39" t="s">
        <v>703</v>
      </c>
      <c r="F617" s="43">
        <v>350</v>
      </c>
      <c r="G617" s="47">
        <f t="shared" ref="G617:G624" si="10">F617*B617</f>
        <v>233450</v>
      </c>
      <c r="H617" s="42" t="s">
        <v>15</v>
      </c>
    </row>
    <row r="618" ht="34" customHeight="1" spans="1:8">
      <c r="A618" s="37" t="s">
        <v>702</v>
      </c>
      <c r="B618" s="38">
        <v>438.8</v>
      </c>
      <c r="C618" s="39" t="s">
        <v>442</v>
      </c>
      <c r="D618" s="39" t="s">
        <v>704</v>
      </c>
      <c r="E618" s="39" t="s">
        <v>705</v>
      </c>
      <c r="F618" s="43">
        <v>350</v>
      </c>
      <c r="G618" s="47">
        <f t="shared" si="10"/>
        <v>153580</v>
      </c>
      <c r="H618" s="42" t="s">
        <v>15</v>
      </c>
    </row>
    <row r="619" ht="34" customHeight="1" spans="1:8">
      <c r="A619" s="37" t="s">
        <v>702</v>
      </c>
      <c r="B619" s="38">
        <v>697.2</v>
      </c>
      <c r="C619" s="39" t="s">
        <v>442</v>
      </c>
      <c r="D619" s="39" t="s">
        <v>704</v>
      </c>
      <c r="E619" s="39" t="s">
        <v>41</v>
      </c>
      <c r="F619" s="43">
        <v>350</v>
      </c>
      <c r="G619" s="47">
        <f t="shared" si="10"/>
        <v>244020</v>
      </c>
      <c r="H619" s="42" t="s">
        <v>15</v>
      </c>
    </row>
    <row r="620" ht="34" customHeight="1" spans="1:8">
      <c r="A620" s="37" t="s">
        <v>702</v>
      </c>
      <c r="B620" s="38">
        <v>82</v>
      </c>
      <c r="C620" s="39" t="s">
        <v>442</v>
      </c>
      <c r="D620" s="39" t="s">
        <v>706</v>
      </c>
      <c r="E620" s="39" t="s">
        <v>707</v>
      </c>
      <c r="F620" s="43">
        <v>350</v>
      </c>
      <c r="G620" s="47">
        <f t="shared" si="10"/>
        <v>28700</v>
      </c>
      <c r="H620" s="42" t="s">
        <v>15</v>
      </c>
    </row>
    <row r="621" ht="34" customHeight="1" spans="1:8">
      <c r="A621" s="37" t="s">
        <v>702</v>
      </c>
      <c r="B621" s="38">
        <v>50</v>
      </c>
      <c r="C621" s="39" t="s">
        <v>442</v>
      </c>
      <c r="D621" s="39" t="s">
        <v>657</v>
      </c>
      <c r="E621" s="39" t="s">
        <v>708</v>
      </c>
      <c r="F621" s="43">
        <v>350</v>
      </c>
      <c r="G621" s="47">
        <f t="shared" si="10"/>
        <v>17500</v>
      </c>
      <c r="H621" s="42" t="s">
        <v>15</v>
      </c>
    </row>
    <row r="622" ht="34" customHeight="1" spans="1:8">
      <c r="A622" s="37" t="s">
        <v>702</v>
      </c>
      <c r="B622" s="38">
        <v>160</v>
      </c>
      <c r="C622" s="39" t="s">
        <v>442</v>
      </c>
      <c r="D622" s="39" t="s">
        <v>709</v>
      </c>
      <c r="E622" s="39" t="s">
        <v>710</v>
      </c>
      <c r="F622" s="43">
        <v>350</v>
      </c>
      <c r="G622" s="47">
        <f t="shared" si="10"/>
        <v>56000</v>
      </c>
      <c r="H622" s="42" t="s">
        <v>15</v>
      </c>
    </row>
    <row r="623" ht="34" customHeight="1" spans="1:8">
      <c r="A623" s="37" t="s">
        <v>702</v>
      </c>
      <c r="B623" s="38">
        <v>50</v>
      </c>
      <c r="C623" s="39" t="s">
        <v>444</v>
      </c>
      <c r="D623" s="39" t="s">
        <v>50</v>
      </c>
      <c r="E623" s="48" t="s">
        <v>711</v>
      </c>
      <c r="F623" s="43">
        <v>350</v>
      </c>
      <c r="G623" s="47">
        <f t="shared" si="10"/>
        <v>17500</v>
      </c>
      <c r="H623" s="42" t="s">
        <v>15</v>
      </c>
    </row>
    <row r="624" ht="34" customHeight="1" spans="1:8">
      <c r="A624" s="37" t="s">
        <v>702</v>
      </c>
      <c r="B624" s="38">
        <v>125</v>
      </c>
      <c r="C624" s="39" t="s">
        <v>442</v>
      </c>
      <c r="D624" s="39" t="s">
        <v>712</v>
      </c>
      <c r="E624" s="39" t="s">
        <v>713</v>
      </c>
      <c r="F624" s="43">
        <v>350</v>
      </c>
      <c r="G624" s="47">
        <f t="shared" si="10"/>
        <v>43750</v>
      </c>
      <c r="H624" s="42" t="s">
        <v>15</v>
      </c>
    </row>
    <row r="625" ht="34" customHeight="1" spans="1:8">
      <c r="A625" s="44" t="s">
        <v>714</v>
      </c>
      <c r="B625" s="45"/>
      <c r="C625" s="44"/>
      <c r="D625" s="44"/>
      <c r="E625" s="44"/>
      <c r="F625" s="44"/>
      <c r="G625" s="49">
        <f>SUM(G617:G624)</f>
        <v>794500</v>
      </c>
      <c r="H625" s="37"/>
    </row>
    <row r="626" ht="34" customHeight="1" spans="1:8">
      <c r="A626" s="44" t="s">
        <v>715</v>
      </c>
      <c r="B626" s="45"/>
      <c r="C626" s="44"/>
      <c r="D626" s="44"/>
      <c r="E626" s="44"/>
      <c r="F626" s="44"/>
      <c r="G626" s="49">
        <f>G625+G616</f>
        <v>1679800</v>
      </c>
      <c r="H626" s="37"/>
    </row>
  </sheetData>
  <autoFilter ref="A6:H626">
    <extLst/>
  </autoFilter>
  <mergeCells count="11">
    <mergeCell ref="A2:H2"/>
    <mergeCell ref="C5:D5"/>
    <mergeCell ref="A616:F616"/>
    <mergeCell ref="A625:F625"/>
    <mergeCell ref="A626:F626"/>
    <mergeCell ref="A5:A6"/>
    <mergeCell ref="B5:B6"/>
    <mergeCell ref="E5:E6"/>
    <mergeCell ref="F5:F6"/>
    <mergeCell ref="G5:G6"/>
    <mergeCell ref="H5:H6"/>
  </mergeCells>
  <pageMargins left="0.75" right="0.75" top="1" bottom="1" header="0.5" footer="0.5"/>
  <pageSetup paperSize="9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附件1绿肥</vt:lpstr>
      <vt:lpstr>附件2有机肥+配方肥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xiu</cp:lastModifiedBy>
  <cp:revision>3</cp:revision>
  <dcterms:created xsi:type="dcterms:W3CDTF">2021-12-30T07:16:00Z</dcterms:created>
  <dcterms:modified xsi:type="dcterms:W3CDTF">2022-01-14T03:42:47Z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2052-11.1.0.11194</vt:lpwstr>
  </property>
  <property fmtid="{D5CDD505-2E9C-101B-9397-08002B2CF9AE}" pid="3" name="ICV">
    <vt:lpwstr>7A7C3ADFA9B34C71B98EE606BAFA7D9D</vt:lpwstr>
  </property>
</Properties>
</file>