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12" activeTab="1"/>
  </bookViews>
  <sheets>
    <sheet name="整体支出绩效目标" sheetId="2" r:id="rId1"/>
    <sheet name="项目指标绩效目标" sheetId="1" r:id="rId2"/>
  </sheets>
  <calcPr calcId="144525"/>
</workbook>
</file>

<file path=xl/sharedStrings.xml><?xml version="1.0" encoding="utf-8"?>
<sst xmlns="http://schemas.openxmlformats.org/spreadsheetml/2006/main" count="269" uniqueCount="180">
  <si>
    <t>旺苍县部门整体支出绩效目标表审批表</t>
  </si>
  <si>
    <t>（2019年度）</t>
  </si>
  <si>
    <t>部门名称</t>
  </si>
  <si>
    <t>旺苍县交通运输局</t>
  </si>
  <si>
    <t>年度
主要
任务</t>
  </si>
  <si>
    <t>任务名称</t>
  </si>
  <si>
    <t>主要内容</t>
  </si>
  <si>
    <t>预算金额（元）</t>
  </si>
  <si>
    <t>总额</t>
  </si>
  <si>
    <t>财政拨款</t>
  </si>
  <si>
    <t>其他资金</t>
  </si>
  <si>
    <t>交通项目建设投资</t>
  </si>
  <si>
    <t>完成交通项目投资9亿元</t>
  </si>
  <si>
    <t>脱贫攻坚交通工作</t>
  </si>
  <si>
    <t>实施窄路加宽项目79公里，新建农村公路桥梁2座、危桥改造1座，建设村级招呼站30个、乡村客运站1个、公路养护工程2个。</t>
  </si>
  <si>
    <t>重大项目支出</t>
  </si>
  <si>
    <t>G542线嘉川至东河段、S301线旺苍檬子（南江县界）至天星（朝天区界）</t>
  </si>
  <si>
    <t>县乡公路建设</t>
  </si>
  <si>
    <t>高阳镇鹿渡村至黄洋镇水营村公路、旺苍县黄猫垭战役遗址红色旅游景区旺苍段连接公路、旺苍县大两乡至万山乡公路等项目</t>
  </si>
  <si>
    <t>广巴高速旺苍互通等项目前期工作</t>
  </si>
  <si>
    <t>广巴高速旺苍互通、S411线、S302线旺苍段、木门穿心店至柳溪周家咀界旅游路资源路前期工作</t>
  </si>
  <si>
    <t>行业安全生产工作</t>
  </si>
  <si>
    <t>扎实开展“道路运输平安年”和“安全生产固本强基”活动，强化“两客一危”（长途客运、旅游客运和危化品运输）以及危险货物装卸等重点领域的专项整治和动态监控，加大危桥和灾害路段的现场管理和科学整治。</t>
  </si>
  <si>
    <t>驻村帮扶工作</t>
  </si>
  <si>
    <t>做好金溪镇中坝村及大河乡白玉村的驻村帮扶工作。</t>
  </si>
  <si>
    <t>向上争取资金</t>
  </si>
  <si>
    <t xml:space="preserve">向上争取资金1.5亿 </t>
  </si>
  <si>
    <t>扫黑除恶</t>
  </si>
  <si>
    <t>完成扫黑除恶专项斗争年度目标任务</t>
  </si>
  <si>
    <t>党风廉政建设、作风纪律深化年</t>
  </si>
  <si>
    <t>完成党风廉政建设、作风纪律深化年年度任务</t>
  </si>
  <si>
    <t>.</t>
  </si>
  <si>
    <t>财政支出绩效、协税护税</t>
  </si>
  <si>
    <t>养护设施及其他专项</t>
  </si>
  <si>
    <t>1.完成公路养护697.94公里。
2.确保国省干线公路养护到位、路况水平稳定改善，路面使用性能指数达到91.6。</t>
  </si>
  <si>
    <t>金额合计</t>
  </si>
  <si>
    <t>年度
总体
目标</t>
  </si>
  <si>
    <t xml:space="preserve">目标1：交通项目建设投资，通村公路、县乡公路建设投资。                                                                                              目标3：交通专项扶贫任务。                                                                                                         目标4：驻村帮扶工作。                                                                                                             目标5：向上争取资金。                                                                                                              目标6：行业安全生产工作。                                                                                                         目标7：公路养护697.94公里。                                                                         </t>
  </si>
  <si>
    <t>年
度
绩
效
指
标</t>
  </si>
  <si>
    <t>一级指标</t>
  </si>
  <si>
    <t>二级指标</t>
  </si>
  <si>
    <t>三级指标</t>
  </si>
  <si>
    <t>指标值（包含数字及文字描述）</t>
  </si>
  <si>
    <t>完成指标</t>
  </si>
  <si>
    <t>数量指标</t>
  </si>
  <si>
    <t>完成交通项目建设投资</t>
  </si>
  <si>
    <t>9亿元</t>
  </si>
  <si>
    <t>G542线嘉川至东河段</t>
  </si>
  <si>
    <t>完成投资5亿</t>
  </si>
  <si>
    <t>S301线旺苍檬子（南江县界）至天星（朝天区界）</t>
  </si>
  <si>
    <t>完成投资2亿</t>
  </si>
  <si>
    <t>1.5亿</t>
  </si>
  <si>
    <t xml:space="preserve">做好管辖范围内公路日常养护工作。   </t>
  </si>
  <si>
    <t>697.94公里</t>
  </si>
  <si>
    <t>质量指标</t>
  </si>
  <si>
    <t>工程监督抽检覆盖率</t>
  </si>
  <si>
    <t>≥30%</t>
  </si>
  <si>
    <t>路网路面使用性能指数PQI</t>
  </si>
  <si>
    <t>时效指标</t>
  </si>
  <si>
    <t>重点工程按期完成率</t>
  </si>
  <si>
    <t>≥98%</t>
  </si>
  <si>
    <t>成本指标</t>
  </si>
  <si>
    <t>新改建普通国省道</t>
  </si>
  <si>
    <t>≤600万元</t>
  </si>
  <si>
    <t>县乡公路每公里成本</t>
  </si>
  <si>
    <t>≤100万元</t>
  </si>
  <si>
    <t>通村路每公里成本</t>
  </si>
  <si>
    <t>≤33万元</t>
  </si>
  <si>
    <t>日常养护每公里成本</t>
  </si>
  <si>
    <t>≤20000元</t>
  </si>
  <si>
    <t>效益指标</t>
  </si>
  <si>
    <t>经济效益
指标</t>
  </si>
  <si>
    <t>提供就业岗位，增加群众收入</t>
  </si>
  <si>
    <t>各项交通建设项目在工程建设、后期养护中为道路沿线及运输站场附近的群众提供了直接的、持续的就业岗位，增加了群众的直接收入。</t>
  </si>
  <si>
    <t>促进产业发展</t>
  </si>
  <si>
    <t>高速公路、农村公路的建设及国省干线大中修项目促进了道路沿线各地区产业发展，降低了各行业运输成本。</t>
  </si>
  <si>
    <t>改善农村生产生活条件；促进农业增效、农民增收。</t>
  </si>
  <si>
    <t>社会效益
指标</t>
  </si>
  <si>
    <t>交通基础设施网络</t>
  </si>
  <si>
    <t>基本建成结构优化、功能完善、便捷顺畅的普通国省干线公路网；
建成覆盖广泛、通村畅乡、安全便捷的农村公路网络；
形成级配合理、功能完善的公路客货运输站场体系，实现综合客运枢纽、普通客运站场、农村客运站场、公路货运枢纽“四个全覆盖”。</t>
  </si>
  <si>
    <t>规范交通运输市场的主体行为，维护交通运输市场良好的运行秩序，保护和鼓励合法经营，制止和打击违法经营。</t>
  </si>
  <si>
    <t>生态效益
指标</t>
  </si>
  <si>
    <t>绿色交通</t>
  </si>
  <si>
    <t>将绿色发展要求贯穿公路规划、设计、建设、运营、管理、服务全过程，着力建设资源节约、生态环保、节能高效、服务提升的绿色公路。</t>
  </si>
  <si>
    <t>可持续影响
指标</t>
  </si>
  <si>
    <t>通村公路及县乡公路使用年限</t>
  </si>
  <si>
    <t>≥30年</t>
  </si>
  <si>
    <t>满意度
指标</t>
  </si>
  <si>
    <t>满意度指标</t>
  </si>
  <si>
    <t>乡镇、建制村居民</t>
  </si>
  <si>
    <t>驻村帮扶对象</t>
  </si>
  <si>
    <t>≥99%</t>
  </si>
  <si>
    <t>旺苍县部门预算项目绩效目标申报表</t>
  </si>
  <si>
    <t>2018年省级部门预算项目绩效目标（部门预算）</t>
  </si>
  <si>
    <t>申报单位：旺苍县交通运输局</t>
  </si>
  <si>
    <t>单位：元</t>
  </si>
  <si>
    <t xml:space="preserve">
项目名称</t>
  </si>
  <si>
    <t>项目资金</t>
  </si>
  <si>
    <t>年度目标</t>
  </si>
  <si>
    <t>绩效指标</t>
  </si>
  <si>
    <t>项目完成指标</t>
  </si>
  <si>
    <t>经济效益指标</t>
  </si>
  <si>
    <t>社会效益指标</t>
  </si>
  <si>
    <t>生态效益指标</t>
  </si>
  <si>
    <t>可持续效益指标</t>
  </si>
  <si>
    <t>资金总额</t>
  </si>
  <si>
    <t>指标值</t>
  </si>
  <si>
    <t>交通项目建设专项费用</t>
  </si>
  <si>
    <t>完成年度交通建设投资</t>
  </si>
  <si>
    <t>开展交通建设培训</t>
  </si>
  <si>
    <t>每年不少于1次。</t>
  </si>
  <si>
    <t>交通建设项目现场监督及检查</t>
  </si>
  <si>
    <t>符合相关技术规范和质量检验评定标准</t>
  </si>
  <si>
    <t>农村道路建设使用年限</t>
  </si>
  <si>
    <t>农村道路建设培训</t>
  </si>
  <si>
    <t>每人≤500元</t>
  </si>
  <si>
    <t>农村公路建设发展</t>
  </si>
  <si>
    <t>消除农村经济发展交通瓶颈，促进群众就业。</t>
  </si>
  <si>
    <t>优先采用环保新技术。</t>
  </si>
  <si>
    <t>受训乡镇充分了解培训内容</t>
  </si>
  <si>
    <t>交通建设项目发展规划</t>
  </si>
  <si>
    <t>每人≤1500元</t>
  </si>
  <si>
    <t>完善区域公路网，促进商品、资源流通，加快旅游业发展，服务地方经济。</t>
  </si>
  <si>
    <t>路网结构优化和协调发展，充分发挥路网整体性功能，提高综合服务能力。</t>
  </si>
  <si>
    <t>符合生态环境要求，避免对原有地貌产生过度破坏。</t>
  </si>
  <si>
    <t>实行乡村振兴战略，加大城乡一体化进程。</t>
  </si>
  <si>
    <t>每人≤100元</t>
  </si>
  <si>
    <t>交通执法及管理费用</t>
  </si>
  <si>
    <t>开展交通行政执法检查、培训、宣传等。</t>
  </si>
  <si>
    <t>执法培训</t>
  </si>
  <si>
    <t>每年不少于2次。</t>
  </si>
  <si>
    <t>受训学员充分了解培训内容。</t>
  </si>
  <si>
    <t>全年按期完成率</t>
  </si>
  <si>
    <t>≥98%。</t>
  </si>
  <si>
    <t>交通运输行政执法</t>
  </si>
  <si>
    <t>降低执法成本，降低项目建设成本，降低群众财产损失。</t>
  </si>
  <si>
    <t>让受训执法人员按执法程序执法，文明执法，化解执法矛盾。</t>
  </si>
  <si>
    <t>减少资源消耗、浪费。</t>
  </si>
  <si>
    <t>≥100%</t>
  </si>
  <si>
    <t>执法检查</t>
  </si>
  <si>
    <t>每月不少于12次。</t>
  </si>
  <si>
    <t>符合“全程录、规范存、专人管、高效用、严格查”的一体化管理机制。</t>
  </si>
  <si>
    <t>提醒广大群众严格遵守交通执法法律法规。</t>
  </si>
  <si>
    <t>维护道路运输市场秩序，维护道路运输行业安全稳定。</t>
  </si>
  <si>
    <t>法制宣传</t>
  </si>
  <si>
    <t>每月不少于4次。</t>
  </si>
  <si>
    <t>群众的法治意识和交通安全意识有所提高。</t>
  </si>
  <si>
    <t>每次≤5000元</t>
  </si>
  <si>
    <t>提高全民意识、安全意识、道德意识。</t>
  </si>
  <si>
    <t>提高全民法治意识、安全意识、道德意识起到了积极作用</t>
  </si>
  <si>
    <t>旺苍县交通运输局党组织活动经费（含纪检监察工作经费）</t>
  </si>
  <si>
    <t>保障党组织活动开展</t>
  </si>
  <si>
    <t>红城党建示范站点升级</t>
  </si>
  <si>
    <t>1个</t>
  </si>
  <si>
    <t>上级党组织验收合格</t>
  </si>
  <si>
    <t>完成时间</t>
  </si>
  <si>
    <t>2019年12月前</t>
  </si>
  <si>
    <t>开展党员教育培训（含外出开展活动）</t>
  </si>
  <si>
    <t>0.5万元/次</t>
  </si>
  <si>
    <t>改善机关形象</t>
  </si>
  <si>
    <t>得到了改善</t>
  </si>
  <si>
    <t>工作开展情况</t>
  </si>
  <si>
    <t>进一步发挥党组织核心堡垒作用，本单位工作得到提升</t>
  </si>
  <si>
    <t>上级党组织满意度</t>
  </si>
  <si>
    <t>2次</t>
  </si>
  <si>
    <t>规范开展党建活动</t>
  </si>
  <si>
    <t>顺利迎接各级督查暗访</t>
  </si>
  <si>
    <t>主题党日活动（含外出开展活动）</t>
  </si>
  <si>
    <t>增强党员能力素质</t>
  </si>
  <si>
    <t>党员干部能力、素质和凝聚力得到了增强</t>
  </si>
  <si>
    <t>本单位党员满意度</t>
  </si>
  <si>
    <t>12次</t>
  </si>
  <si>
    <t>党员外出学习调研</t>
  </si>
  <si>
    <t>1万元/次</t>
  </si>
  <si>
    <t>订阅购买党建资料（含党报党刊）</t>
  </si>
  <si>
    <t>3000元</t>
  </si>
  <si>
    <t>3类，合计14余份</t>
  </si>
  <si>
    <t>党员慰问</t>
  </si>
  <si>
    <t>300元/人</t>
  </si>
  <si>
    <t>3人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</si>
</sst>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font>
    <font>
      <sz val="10"/>
      <color theme="1"/>
      <name val="宋体"/>
      <charset val="134"/>
    </font>
    <font>
      <sz val="11"/>
      <color theme="1"/>
      <name val="宋体"/>
      <charset val="134"/>
    </font>
    <font>
      <sz val="11"/>
      <name val="宋体"/>
      <charset val="134"/>
    </font>
    <font>
      <b/>
      <sz val="16"/>
      <name val="宋体"/>
      <charset val="134"/>
    </font>
    <font>
      <sz val="10"/>
      <name val="宋体"/>
      <charset val="134"/>
    </font>
    <font>
      <b/>
      <sz val="12"/>
      <name val="宋体"/>
      <charset val="134"/>
    </font>
    <font>
      <sz val="10"/>
      <color rgb="FF000000"/>
      <name val="宋体"/>
      <charset val="134"/>
    </font>
    <font>
      <sz val="12"/>
      <name val="宋体"/>
      <charset val="134"/>
    </font>
    <font>
      <sz val="12"/>
      <name val="黑体"/>
      <charset val="134"/>
    </font>
    <font>
      <sz val="10"/>
      <color indexed="8"/>
      <name val="宋体"/>
      <charset val="134"/>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35">
    <border>
      <left/>
      <right/>
      <top/>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indexed="8"/>
      </left>
      <right style="thin">
        <color indexed="8"/>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alignment vertical="center"/>
    </xf>
    <xf numFmtId="42" fontId="12" fillId="0" borderId="0" applyFont="0" applyFill="0" applyBorder="0" applyAlignment="0" applyProtection="0">
      <alignment vertical="center"/>
    </xf>
    <xf numFmtId="0" fontId="16" fillId="19" borderId="0" applyNumberFormat="0" applyBorder="0" applyAlignment="0" applyProtection="0">
      <alignment vertical="center"/>
    </xf>
    <xf numFmtId="0" fontId="22" fillId="15" borderId="30"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6" fillId="10" borderId="0" applyNumberFormat="0" applyBorder="0" applyAlignment="0" applyProtection="0">
      <alignment vertical="center"/>
    </xf>
    <xf numFmtId="0" fontId="18" fillId="6" borderId="0" applyNumberFormat="0" applyBorder="0" applyAlignment="0" applyProtection="0">
      <alignment vertical="center"/>
    </xf>
    <xf numFmtId="43" fontId="12" fillId="0" borderId="0" applyFont="0" applyFill="0" applyBorder="0" applyAlignment="0" applyProtection="0">
      <alignment vertical="center"/>
    </xf>
    <xf numFmtId="0" fontId="20" fillId="22" borderId="0" applyNumberFormat="0" applyBorder="0" applyAlignment="0" applyProtection="0">
      <alignment vertical="center"/>
    </xf>
    <xf numFmtId="0" fontId="25" fillId="0" borderId="0" applyNumberFormat="0" applyFill="0" applyBorder="0" applyAlignment="0" applyProtection="0">
      <alignment vertical="center"/>
    </xf>
    <xf numFmtId="9" fontId="12" fillId="0" borderId="0" applyFont="0" applyFill="0" applyBorder="0" applyAlignment="0" applyProtection="0">
      <alignment vertical="center"/>
    </xf>
    <xf numFmtId="0" fontId="27" fillId="0" borderId="0" applyNumberFormat="0" applyFill="0" applyBorder="0" applyAlignment="0" applyProtection="0">
      <alignment vertical="center"/>
    </xf>
    <xf numFmtId="0" fontId="12" fillId="2" borderId="28" applyNumberFormat="0" applyFont="0" applyAlignment="0" applyProtection="0">
      <alignment vertical="center"/>
    </xf>
    <xf numFmtId="0" fontId="20" fillId="14" borderId="0" applyNumberFormat="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3" fillId="0" borderId="27" applyNumberFormat="0" applyFill="0" applyAlignment="0" applyProtection="0">
      <alignment vertical="center"/>
    </xf>
    <xf numFmtId="0" fontId="15" fillId="0" borderId="27" applyNumberFormat="0" applyFill="0" applyAlignment="0" applyProtection="0">
      <alignment vertical="center"/>
    </xf>
    <xf numFmtId="0" fontId="20" fillId="21" borderId="0" applyNumberFormat="0" applyBorder="0" applyAlignment="0" applyProtection="0">
      <alignment vertical="center"/>
    </xf>
    <xf numFmtId="0" fontId="17" fillId="0" borderId="32" applyNumberFormat="0" applyFill="0" applyAlignment="0" applyProtection="0">
      <alignment vertical="center"/>
    </xf>
    <xf numFmtId="0" fontId="20" fillId="13" borderId="0" applyNumberFormat="0" applyBorder="0" applyAlignment="0" applyProtection="0">
      <alignment vertical="center"/>
    </xf>
    <xf numFmtId="0" fontId="28" fillId="18" borderId="33" applyNumberFormat="0" applyAlignment="0" applyProtection="0">
      <alignment vertical="center"/>
    </xf>
    <xf numFmtId="0" fontId="23" fillId="18" borderId="30" applyNumberFormat="0" applyAlignment="0" applyProtection="0">
      <alignment vertical="center"/>
    </xf>
    <xf numFmtId="0" fontId="19" fillId="9" borderId="29" applyNumberFormat="0" applyAlignment="0" applyProtection="0">
      <alignment vertical="center"/>
    </xf>
    <xf numFmtId="0" fontId="16" fillId="29" borderId="0" applyNumberFormat="0" applyBorder="0" applyAlignment="0" applyProtection="0">
      <alignment vertical="center"/>
    </xf>
    <xf numFmtId="0" fontId="20" fillId="32" borderId="0" applyNumberFormat="0" applyBorder="0" applyAlignment="0" applyProtection="0">
      <alignment vertical="center"/>
    </xf>
    <xf numFmtId="0" fontId="24" fillId="0" borderId="31" applyNumberFormat="0" applyFill="0" applyAlignment="0" applyProtection="0">
      <alignment vertical="center"/>
    </xf>
    <xf numFmtId="0" fontId="30" fillId="0" borderId="34" applyNumberFormat="0" applyFill="0" applyAlignment="0" applyProtection="0">
      <alignment vertical="center"/>
    </xf>
    <xf numFmtId="0" fontId="29" fillId="28" borderId="0" applyNumberFormat="0" applyBorder="0" applyAlignment="0" applyProtection="0">
      <alignment vertical="center"/>
    </xf>
    <xf numFmtId="0" fontId="21" fillId="12" borderId="0" applyNumberFormat="0" applyBorder="0" applyAlignment="0" applyProtection="0">
      <alignment vertical="center"/>
    </xf>
    <xf numFmtId="0" fontId="16" fillId="17" borderId="0" applyNumberFormat="0" applyBorder="0" applyAlignment="0" applyProtection="0">
      <alignment vertical="center"/>
    </xf>
    <xf numFmtId="0" fontId="20" fillId="25" borderId="0" applyNumberFormat="0" applyBorder="0" applyAlignment="0" applyProtection="0">
      <alignment vertical="center"/>
    </xf>
    <xf numFmtId="0" fontId="16" fillId="16" borderId="0" applyNumberFormat="0" applyBorder="0" applyAlignment="0" applyProtection="0">
      <alignment vertical="center"/>
    </xf>
    <xf numFmtId="0" fontId="16" fillId="8" borderId="0" applyNumberFormat="0" applyBorder="0" applyAlignment="0" applyProtection="0">
      <alignment vertical="center"/>
    </xf>
    <xf numFmtId="0" fontId="16" fillId="27" borderId="0" applyNumberFormat="0" applyBorder="0" applyAlignment="0" applyProtection="0">
      <alignment vertical="center"/>
    </xf>
    <xf numFmtId="0" fontId="16" fillId="5" borderId="0" applyNumberFormat="0" applyBorder="0" applyAlignment="0" applyProtection="0">
      <alignment vertical="center"/>
    </xf>
    <xf numFmtId="0" fontId="20" fillId="24" borderId="0" applyNumberFormat="0" applyBorder="0" applyAlignment="0" applyProtection="0">
      <alignment vertical="center"/>
    </xf>
    <xf numFmtId="0" fontId="20" fillId="31" borderId="0" applyNumberFormat="0" applyBorder="0" applyAlignment="0" applyProtection="0">
      <alignment vertical="center"/>
    </xf>
    <xf numFmtId="0" fontId="16" fillId="26" borderId="0" applyNumberFormat="0" applyBorder="0" applyAlignment="0" applyProtection="0">
      <alignment vertical="center"/>
    </xf>
    <xf numFmtId="0" fontId="16" fillId="4" borderId="0" applyNumberFormat="0" applyBorder="0" applyAlignment="0" applyProtection="0">
      <alignment vertical="center"/>
    </xf>
    <xf numFmtId="0" fontId="20" fillId="23" borderId="0" applyNumberFormat="0" applyBorder="0" applyAlignment="0" applyProtection="0">
      <alignment vertical="center"/>
    </xf>
    <xf numFmtId="0" fontId="8" fillId="0" borderId="0" applyProtection="0"/>
    <xf numFmtId="0" fontId="16" fillId="7" borderId="0" applyNumberFormat="0" applyBorder="0" applyAlignment="0" applyProtection="0">
      <alignment vertical="center"/>
    </xf>
    <xf numFmtId="0" fontId="20" fillId="20" borderId="0" applyNumberFormat="0" applyBorder="0" applyAlignment="0" applyProtection="0">
      <alignment vertical="center"/>
    </xf>
    <xf numFmtId="0" fontId="20" fillId="30" borderId="0" applyNumberFormat="0" applyBorder="0" applyAlignment="0" applyProtection="0">
      <alignment vertical="center"/>
    </xf>
    <xf numFmtId="0" fontId="8" fillId="0" borderId="0" applyProtection="0"/>
    <xf numFmtId="0" fontId="16" fillId="3" borderId="0" applyNumberFormat="0" applyBorder="0" applyAlignment="0" applyProtection="0">
      <alignment vertical="center"/>
    </xf>
    <xf numFmtId="0" fontId="20" fillId="11" borderId="0" applyNumberFormat="0" applyBorder="0" applyAlignment="0" applyProtection="0">
      <alignment vertical="center"/>
    </xf>
    <xf numFmtId="0" fontId="8" fillId="0" borderId="0"/>
  </cellStyleXfs>
  <cellXfs count="9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49" fontId="4" fillId="0" borderId="0" xfId="0" applyNumberFormat="1" applyFont="1" applyFill="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vertical="center" wrapText="1"/>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6" fillId="0" borderId="11" xfId="0" applyNumberFormat="1" applyFont="1" applyFill="1" applyBorder="1" applyAlignment="1">
      <alignment horizontal="center" vertical="center" wrapText="1"/>
    </xf>
    <xf numFmtId="0" fontId="2" fillId="0" borderId="10" xfId="0" applyFont="1" applyFill="1" applyBorder="1" applyAlignment="1">
      <alignment vertical="center" wrapText="1"/>
    </xf>
    <xf numFmtId="0" fontId="5" fillId="0" borderId="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4" fontId="5" fillId="0" borderId="12" xfId="0" applyNumberFormat="1" applyFont="1" applyFill="1" applyBorder="1" applyAlignment="1">
      <alignment horizontal="center" vertical="center" wrapText="1"/>
    </xf>
    <xf numFmtId="0" fontId="1" fillId="0" borderId="13" xfId="0" applyFont="1" applyFill="1" applyBorder="1" applyAlignment="1">
      <alignment horizontal="center" vertical="center" wrapText="1"/>
    </xf>
    <xf numFmtId="0" fontId="5" fillId="0" borderId="6" xfId="0" applyFont="1" applyFill="1" applyBorder="1" applyAlignment="1">
      <alignment horizontal="center" vertical="center" shrinkToFit="1"/>
    </xf>
    <xf numFmtId="0" fontId="5" fillId="0" borderId="0" xfId="0" applyFont="1" applyFill="1" applyAlignment="1">
      <alignment horizontal="center" vertical="center" shrinkToFit="1"/>
    </xf>
    <xf numFmtId="4" fontId="5" fillId="0" borderId="14" xfId="0" applyNumberFormat="1"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0" xfId="0" applyFont="1" applyFill="1" applyBorder="1" applyAlignment="1">
      <alignment vertical="center" wrapText="1"/>
    </xf>
    <xf numFmtId="0" fontId="5" fillId="0" borderId="0" xfId="0" applyFont="1" applyFill="1" applyBorder="1" applyAlignment="1">
      <alignment horizontal="center" vertical="center" shrinkToFit="1"/>
    </xf>
    <xf numFmtId="4" fontId="5" fillId="0" borderId="17"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shrinkToFit="1"/>
    </xf>
    <xf numFmtId="4" fontId="5" fillId="0" borderId="10"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0" fontId="5" fillId="0" borderId="10" xfId="51" applyNumberFormat="1" applyFont="1" applyFill="1" applyBorder="1" applyAlignment="1">
      <alignment vertical="center" wrapText="1"/>
    </xf>
    <xf numFmtId="4" fontId="5" fillId="0" borderId="7"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xf>
    <xf numFmtId="0" fontId="3" fillId="0" borderId="10" xfId="0" applyFont="1" applyFill="1" applyBorder="1" applyAlignment="1">
      <alignment vertical="center" wrapText="1"/>
    </xf>
    <xf numFmtId="0" fontId="2" fillId="0" borderId="16" xfId="0" applyFont="1" applyFill="1" applyBorder="1" applyAlignment="1">
      <alignment vertical="center" wrapText="1"/>
    </xf>
    <xf numFmtId="0" fontId="5" fillId="0" borderId="10" xfId="0" applyFont="1" applyFill="1" applyBorder="1" applyAlignment="1">
      <alignment vertical="center" wrapText="1"/>
    </xf>
    <xf numFmtId="0" fontId="1" fillId="0" borderId="13" xfId="0" applyFont="1" applyFill="1" applyBorder="1" applyAlignment="1">
      <alignment vertical="center" wrapText="1"/>
    </xf>
    <xf numFmtId="0" fontId="7" fillId="0" borderId="13"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5" fillId="0" borderId="18" xfId="51" applyNumberFormat="1" applyFont="1" applyFill="1" applyBorder="1" applyAlignment="1">
      <alignment vertical="center" wrapText="1"/>
    </xf>
    <xf numFmtId="0" fontId="5" fillId="0" borderId="16" xfId="51" applyNumberFormat="1" applyFont="1" applyFill="1" applyBorder="1" applyAlignment="1">
      <alignment vertical="center" wrapText="1"/>
    </xf>
    <xf numFmtId="49" fontId="5" fillId="0" borderId="1"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6" fillId="0" borderId="10" xfId="0" applyNumberFormat="1" applyFont="1" applyFill="1" applyBorder="1" applyAlignment="1">
      <alignment horizontal="center" vertical="center"/>
    </xf>
    <xf numFmtId="0" fontId="1" fillId="0" borderId="10" xfId="0" applyFont="1" applyFill="1" applyBorder="1" applyAlignment="1">
      <alignment vertical="center"/>
    </xf>
    <xf numFmtId="49" fontId="8" fillId="0" borderId="17" xfId="0" applyNumberFormat="1" applyFont="1" applyFill="1" applyBorder="1" applyAlignment="1">
      <alignment horizontal="center" vertical="center"/>
    </xf>
    <xf numFmtId="49" fontId="5" fillId="0" borderId="12" xfId="0" applyNumberFormat="1" applyFont="1" applyFill="1" applyBorder="1" applyAlignment="1">
      <alignment horizontal="center" vertical="center" wrapText="1"/>
    </xf>
    <xf numFmtId="49" fontId="5" fillId="0" borderId="14" xfId="0" applyNumberFormat="1" applyFont="1" applyFill="1" applyBorder="1" applyAlignment="1">
      <alignment horizontal="center" vertical="center" wrapText="1"/>
    </xf>
    <xf numFmtId="49" fontId="5" fillId="0" borderId="17" xfId="0" applyNumberFormat="1" applyFont="1" applyFill="1" applyBorder="1" applyAlignment="1">
      <alignment horizontal="center" vertical="center" wrapText="1"/>
    </xf>
    <xf numFmtId="49" fontId="5" fillId="0" borderId="5" xfId="0" applyNumberFormat="1" applyFont="1" applyFill="1" applyBorder="1" applyAlignment="1">
      <alignment horizontal="left" vertical="center" wrapText="1"/>
    </xf>
    <xf numFmtId="49" fontId="5" fillId="0" borderId="12" xfId="0" applyNumberFormat="1" applyFont="1" applyFill="1" applyBorder="1" applyAlignment="1">
      <alignment horizontal="left" vertical="center" wrapText="1"/>
    </xf>
    <xf numFmtId="49" fontId="5" fillId="0" borderId="10" xfId="0" applyNumberFormat="1" applyFont="1" applyFill="1" applyBorder="1" applyAlignment="1">
      <alignment vertical="center" wrapText="1" shrinkToFit="1"/>
    </xf>
    <xf numFmtId="0" fontId="8" fillId="0" borderId="0" xfId="51" applyAlignment="1">
      <alignment vertical="center"/>
    </xf>
    <xf numFmtId="0" fontId="8" fillId="0" borderId="0" xfId="51" applyFont="1" applyFill="1" applyBorder="1" applyAlignment="1">
      <alignment vertical="center" wrapText="1"/>
    </xf>
    <xf numFmtId="0" fontId="8" fillId="0" borderId="0" xfId="51" applyAlignment="1">
      <alignment vertical="center" wrapText="1"/>
    </xf>
    <xf numFmtId="0" fontId="9" fillId="0" borderId="0" xfId="51" applyFont="1" applyAlignment="1">
      <alignment vertical="center"/>
    </xf>
    <xf numFmtId="0" fontId="4" fillId="0" borderId="0" xfId="51" applyFont="1" applyAlignment="1">
      <alignment horizontal="center" vertical="center" wrapText="1"/>
    </xf>
    <xf numFmtId="0" fontId="8" fillId="0" borderId="0" xfId="51" applyFont="1" applyAlignment="1">
      <alignment horizontal="center" vertical="center" wrapText="1"/>
    </xf>
    <xf numFmtId="0" fontId="5" fillId="0" borderId="18" xfId="51" applyFont="1" applyBorder="1" applyAlignment="1">
      <alignment horizontal="center" vertical="center" wrapText="1"/>
    </xf>
    <xf numFmtId="0" fontId="5" fillId="0" borderId="19" xfId="51" applyFont="1" applyBorder="1" applyAlignment="1">
      <alignment horizontal="center" vertical="center" wrapText="1"/>
    </xf>
    <xf numFmtId="0" fontId="5" fillId="0" borderId="20" xfId="51" applyFont="1" applyBorder="1" applyAlignment="1">
      <alignment horizontal="center" vertical="center" wrapText="1"/>
    </xf>
    <xf numFmtId="0" fontId="5" fillId="0" borderId="10" xfId="51" applyFont="1" applyBorder="1" applyAlignment="1">
      <alignment horizontal="center" vertical="center" wrapText="1"/>
    </xf>
    <xf numFmtId="0" fontId="5" fillId="0" borderId="21" xfId="51" applyFont="1" applyBorder="1" applyAlignment="1">
      <alignment horizontal="center" vertical="center" wrapText="1"/>
    </xf>
    <xf numFmtId="0" fontId="5" fillId="0" borderId="22" xfId="51" applyFont="1" applyBorder="1" applyAlignment="1">
      <alignment horizontal="center" vertical="center" wrapText="1"/>
    </xf>
    <xf numFmtId="0" fontId="5" fillId="0" borderId="23" xfId="51" applyFont="1" applyBorder="1" applyAlignment="1">
      <alignment horizontal="center" vertical="center" wrapText="1"/>
    </xf>
    <xf numFmtId="0" fontId="5" fillId="0" borderId="24" xfId="51" applyFont="1" applyBorder="1" applyAlignment="1">
      <alignment horizontal="center" vertical="center" wrapText="1"/>
    </xf>
    <xf numFmtId="0" fontId="5" fillId="0" borderId="10" xfId="51" applyFont="1" applyBorder="1" applyAlignment="1">
      <alignment vertical="center" wrapText="1"/>
    </xf>
    <xf numFmtId="0" fontId="5" fillId="0" borderId="10" xfId="51" applyFont="1" applyFill="1" applyBorder="1" applyAlignment="1">
      <alignment horizontal="center" vertical="center" wrapText="1"/>
    </xf>
    <xf numFmtId="0" fontId="5" fillId="0" borderId="18" xfId="51" applyFont="1" applyFill="1" applyBorder="1" applyAlignment="1">
      <alignment horizontal="center" vertical="center" wrapText="1"/>
    </xf>
    <xf numFmtId="0" fontId="5" fillId="0" borderId="20" xfId="51" applyFont="1" applyFill="1" applyBorder="1" applyAlignment="1">
      <alignment horizontal="center" vertical="center" wrapText="1"/>
    </xf>
    <xf numFmtId="0" fontId="5" fillId="0" borderId="18" xfId="51" applyFont="1" applyFill="1" applyBorder="1" applyAlignment="1">
      <alignment horizontal="left" vertical="center" wrapText="1"/>
    </xf>
    <xf numFmtId="0" fontId="5" fillId="0" borderId="20" xfId="51" applyFont="1" applyFill="1" applyBorder="1" applyAlignment="1">
      <alignment horizontal="left" vertical="center" wrapText="1"/>
    </xf>
    <xf numFmtId="0" fontId="5" fillId="0" borderId="10" xfId="51" applyNumberFormat="1" applyFont="1" applyBorder="1" applyAlignment="1">
      <alignment vertical="center" wrapText="1"/>
    </xf>
    <xf numFmtId="0" fontId="5" fillId="0" borderId="16" xfId="51" applyFont="1" applyBorder="1" applyAlignment="1">
      <alignment horizontal="center" vertical="center" wrapText="1"/>
    </xf>
    <xf numFmtId="0" fontId="5" fillId="0" borderId="18" xfId="51" applyFont="1" applyBorder="1" applyAlignment="1">
      <alignment horizontal="left" vertical="top" wrapText="1"/>
    </xf>
    <xf numFmtId="0" fontId="5" fillId="0" borderId="19" xfId="51" applyFont="1" applyBorder="1" applyAlignment="1">
      <alignment horizontal="left" vertical="top" wrapText="1"/>
    </xf>
    <xf numFmtId="0" fontId="5" fillId="0" borderId="20" xfId="51" applyFont="1" applyBorder="1" applyAlignment="1">
      <alignment horizontal="left" vertical="top" wrapText="1"/>
    </xf>
    <xf numFmtId="0" fontId="1" fillId="0" borderId="20" xfId="0" applyFont="1" applyFill="1" applyBorder="1" applyAlignment="1">
      <alignment vertical="center"/>
    </xf>
    <xf numFmtId="0" fontId="5" fillId="0" borderId="18" xfId="51" applyFont="1" applyBorder="1" applyAlignment="1">
      <alignment horizontal="left" vertical="center" wrapText="1"/>
    </xf>
    <xf numFmtId="0" fontId="5" fillId="0" borderId="20" xfId="51" applyFont="1" applyBorder="1" applyAlignment="1">
      <alignment horizontal="left" vertical="center" wrapText="1"/>
    </xf>
    <xf numFmtId="0" fontId="5" fillId="0" borderId="25" xfId="51" applyFont="1" applyBorder="1" applyAlignment="1">
      <alignment horizontal="center" vertical="center" wrapText="1"/>
    </xf>
    <xf numFmtId="0" fontId="5" fillId="0" borderId="26" xfId="51" applyFont="1" applyBorder="1" applyAlignment="1">
      <alignment horizontal="center" vertical="center" wrapText="1"/>
    </xf>
    <xf numFmtId="0" fontId="10" fillId="0" borderId="20" xfId="0" applyFont="1" applyFill="1" applyBorder="1" applyAlignment="1">
      <alignment vertical="center"/>
    </xf>
    <xf numFmtId="0" fontId="5" fillId="0" borderId="18" xfId="51" applyNumberFormat="1" applyFont="1" applyFill="1" applyBorder="1" applyAlignment="1" applyProtection="1">
      <alignment horizontal="left" vertical="center" wrapText="1"/>
    </xf>
    <xf numFmtId="0" fontId="5" fillId="0" borderId="10" xfId="51" applyFont="1" applyFill="1" applyBorder="1" applyAlignment="1">
      <alignment horizontal="left" vertical="center" wrapText="1"/>
    </xf>
    <xf numFmtId="0" fontId="10" fillId="0" borderId="10" xfId="0" applyFont="1" applyFill="1" applyBorder="1" applyAlignment="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D11" sqref="D11:E11"/>
    </sheetView>
  </sheetViews>
  <sheetFormatPr defaultColWidth="9" defaultRowHeight="15.6"/>
  <cols>
    <col min="1" max="1" width="9" style="61"/>
    <col min="2" max="3" width="12.25" style="61" customWidth="1"/>
    <col min="4" max="4" width="11" style="61" customWidth="1"/>
    <col min="5" max="5" width="31.5" style="61" customWidth="1"/>
    <col min="6" max="6" width="13.1296296296296" style="61" customWidth="1"/>
    <col min="7" max="7" width="20.6851851851852" style="61" customWidth="1"/>
    <col min="8" max="8" width="13.5" style="61" customWidth="1"/>
    <col min="9" max="16384" width="9" style="61"/>
  </cols>
  <sheetData>
    <row r="1" s="59" customFormat="1" ht="16.5" customHeight="1" spans="1:4">
      <c r="A1" s="62"/>
      <c r="B1" s="62"/>
      <c r="C1" s="62"/>
      <c r="D1" s="62"/>
    </row>
    <row r="2" ht="21" customHeight="1" spans="1:8">
      <c r="A2" s="63" t="s">
        <v>0</v>
      </c>
      <c r="B2" s="63"/>
      <c r="C2" s="63"/>
      <c r="D2" s="63"/>
      <c r="E2" s="63"/>
      <c r="F2" s="63"/>
      <c r="G2" s="63"/>
      <c r="H2" s="63"/>
    </row>
    <row r="3" ht="18" customHeight="1" spans="1:8">
      <c r="A3" s="64" t="s">
        <v>1</v>
      </c>
      <c r="B3" s="64"/>
      <c r="C3" s="64"/>
      <c r="D3" s="64"/>
      <c r="E3" s="64"/>
      <c r="F3" s="64"/>
      <c r="G3" s="64"/>
      <c r="H3" s="64"/>
    </row>
    <row r="4" ht="21.95" customHeight="1" spans="1:8">
      <c r="A4" s="65" t="s">
        <v>2</v>
      </c>
      <c r="B4" s="66"/>
      <c r="C4" s="67"/>
      <c r="D4" s="65" t="s">
        <v>3</v>
      </c>
      <c r="E4" s="66"/>
      <c r="F4" s="66"/>
      <c r="G4" s="66"/>
      <c r="H4" s="67"/>
    </row>
    <row r="5" ht="17" customHeight="1" spans="1:8">
      <c r="A5" s="68" t="s">
        <v>4</v>
      </c>
      <c r="B5" s="69" t="s">
        <v>5</v>
      </c>
      <c r="C5" s="70"/>
      <c r="D5" s="69" t="s">
        <v>6</v>
      </c>
      <c r="E5" s="70"/>
      <c r="F5" s="65" t="s">
        <v>7</v>
      </c>
      <c r="G5" s="66"/>
      <c r="H5" s="67"/>
    </row>
    <row r="6" ht="17" customHeight="1" spans="1:8">
      <c r="A6" s="68"/>
      <c r="B6" s="71"/>
      <c r="C6" s="72"/>
      <c r="D6" s="71"/>
      <c r="E6" s="72"/>
      <c r="F6" s="68" t="s">
        <v>8</v>
      </c>
      <c r="G6" s="68" t="s">
        <v>9</v>
      </c>
      <c r="H6" s="68" t="s">
        <v>10</v>
      </c>
    </row>
    <row r="7" ht="25.5" customHeight="1" spans="1:8">
      <c r="A7" s="68"/>
      <c r="B7" s="65" t="s">
        <v>11</v>
      </c>
      <c r="C7" s="67"/>
      <c r="D7" s="65" t="s">
        <v>12</v>
      </c>
      <c r="E7" s="67"/>
      <c r="F7" s="73">
        <v>800000</v>
      </c>
      <c r="G7" s="73">
        <v>800000</v>
      </c>
      <c r="H7" s="73"/>
    </row>
    <row r="8" ht="48" customHeight="1" spans="1:8">
      <c r="A8" s="68"/>
      <c r="B8" s="65" t="s">
        <v>13</v>
      </c>
      <c r="C8" s="67"/>
      <c r="D8" s="65" t="s">
        <v>14</v>
      </c>
      <c r="E8" s="67"/>
      <c r="F8" s="73">
        <v>1230000</v>
      </c>
      <c r="G8" s="73">
        <v>1230000</v>
      </c>
      <c r="H8" s="73"/>
    </row>
    <row r="9" ht="33" customHeight="1" spans="1:8">
      <c r="A9" s="68"/>
      <c r="B9" s="65" t="s">
        <v>15</v>
      </c>
      <c r="C9" s="67"/>
      <c r="D9" s="65" t="s">
        <v>16</v>
      </c>
      <c r="E9" s="67"/>
      <c r="F9" s="73">
        <v>1352000</v>
      </c>
      <c r="G9" s="73">
        <v>1352000</v>
      </c>
      <c r="H9" s="73"/>
    </row>
    <row r="10" ht="43" customHeight="1" spans="1:8">
      <c r="A10" s="68"/>
      <c r="B10" s="65" t="s">
        <v>17</v>
      </c>
      <c r="C10" s="67"/>
      <c r="D10" s="65" t="s">
        <v>18</v>
      </c>
      <c r="E10" s="67"/>
      <c r="F10" s="73">
        <v>1000000</v>
      </c>
      <c r="G10" s="73">
        <v>1000000</v>
      </c>
      <c r="H10" s="73"/>
    </row>
    <row r="11" ht="44.1" customHeight="1" spans="1:8">
      <c r="A11" s="68"/>
      <c r="B11" s="65" t="s">
        <v>19</v>
      </c>
      <c r="C11" s="67"/>
      <c r="D11" s="65" t="s">
        <v>20</v>
      </c>
      <c r="E11" s="67"/>
      <c r="F11" s="73">
        <v>1245918</v>
      </c>
      <c r="G11" s="73">
        <v>1245918</v>
      </c>
      <c r="H11" s="73"/>
    </row>
    <row r="12" ht="73.5" customHeight="1" spans="1:8">
      <c r="A12" s="68"/>
      <c r="B12" s="65" t="s">
        <v>21</v>
      </c>
      <c r="C12" s="67"/>
      <c r="D12" s="65" t="s">
        <v>22</v>
      </c>
      <c r="E12" s="67"/>
      <c r="F12" s="73">
        <v>500000</v>
      </c>
      <c r="G12" s="73">
        <v>500000</v>
      </c>
      <c r="H12" s="73"/>
    </row>
    <row r="13" ht="24.75" customHeight="1" spans="1:8">
      <c r="A13" s="68"/>
      <c r="B13" s="65" t="s">
        <v>23</v>
      </c>
      <c r="C13" s="67"/>
      <c r="D13" s="65" t="s">
        <v>24</v>
      </c>
      <c r="E13" s="67"/>
      <c r="F13" s="73">
        <v>100000</v>
      </c>
      <c r="G13" s="73">
        <v>100000</v>
      </c>
      <c r="H13" s="73"/>
    </row>
    <row r="14" ht="18.75" customHeight="1" spans="1:8">
      <c r="A14" s="68"/>
      <c r="B14" s="65" t="s">
        <v>25</v>
      </c>
      <c r="C14" s="67"/>
      <c r="D14" s="65" t="s">
        <v>26</v>
      </c>
      <c r="E14" s="67"/>
      <c r="F14" s="73">
        <v>50000</v>
      </c>
      <c r="G14" s="73">
        <v>50000</v>
      </c>
      <c r="H14" s="73"/>
    </row>
    <row r="15" ht="18.75" customHeight="1" spans="1:8">
      <c r="A15" s="68"/>
      <c r="B15" s="65" t="s">
        <v>27</v>
      </c>
      <c r="C15" s="67"/>
      <c r="D15" s="65" t="s">
        <v>28</v>
      </c>
      <c r="E15" s="67"/>
      <c r="F15" s="73">
        <v>15000</v>
      </c>
      <c r="G15" s="73">
        <v>15000</v>
      </c>
      <c r="H15" s="73"/>
    </row>
    <row r="16" ht="18.75" customHeight="1" spans="1:9">
      <c r="A16" s="68"/>
      <c r="B16" s="65" t="s">
        <v>29</v>
      </c>
      <c r="C16" s="67"/>
      <c r="D16" s="65" t="s">
        <v>30</v>
      </c>
      <c r="E16" s="67"/>
      <c r="F16" s="73">
        <f>90000+65000</f>
        <v>155000</v>
      </c>
      <c r="G16" s="73">
        <f>90000+65000</f>
        <v>155000</v>
      </c>
      <c r="H16" s="73"/>
      <c r="I16" s="61" t="s">
        <v>31</v>
      </c>
    </row>
    <row r="17" ht="21.95" customHeight="1" spans="1:8">
      <c r="A17" s="68"/>
      <c r="B17" s="65" t="s">
        <v>32</v>
      </c>
      <c r="C17" s="67"/>
      <c r="D17" s="65" t="s">
        <v>32</v>
      </c>
      <c r="E17" s="67"/>
      <c r="F17" s="73">
        <f>20000+15000</f>
        <v>35000</v>
      </c>
      <c r="G17" s="73">
        <f>20000+15000</f>
        <v>35000</v>
      </c>
      <c r="H17" s="73"/>
    </row>
    <row r="18" s="60" customFormat="1" ht="42" customHeight="1" spans="1:8">
      <c r="A18" s="74"/>
      <c r="B18" s="75" t="s">
        <v>33</v>
      </c>
      <c r="C18" s="76"/>
      <c r="D18" s="77" t="s">
        <v>34</v>
      </c>
      <c r="E18" s="78"/>
      <c r="F18" s="79">
        <v>16608684</v>
      </c>
      <c r="G18" s="79">
        <v>16608684</v>
      </c>
      <c r="H18" s="74"/>
    </row>
    <row r="19" ht="21.95" customHeight="1" spans="1:8">
      <c r="A19" s="68"/>
      <c r="B19" s="65" t="s">
        <v>35</v>
      </c>
      <c r="C19" s="66"/>
      <c r="D19" s="66"/>
      <c r="E19" s="67"/>
      <c r="F19" s="73">
        <f>SUM(F7:F18)</f>
        <v>23091602</v>
      </c>
      <c r="G19" s="73">
        <f>SUM(G7:G18)</f>
        <v>23091602</v>
      </c>
      <c r="H19" s="73"/>
    </row>
    <row r="20" ht="77" customHeight="1" spans="1:8">
      <c r="A20" s="80" t="s">
        <v>36</v>
      </c>
      <c r="B20" s="81" t="s">
        <v>37</v>
      </c>
      <c r="C20" s="82"/>
      <c r="D20" s="82"/>
      <c r="E20" s="82"/>
      <c r="F20" s="82"/>
      <c r="G20" s="82"/>
      <c r="H20" s="83"/>
    </row>
    <row r="21" ht="26" customHeight="1" spans="1:8">
      <c r="A21" s="68" t="s">
        <v>38</v>
      </c>
      <c r="B21" s="68" t="s">
        <v>39</v>
      </c>
      <c r="C21" s="65" t="s">
        <v>40</v>
      </c>
      <c r="D21" s="67"/>
      <c r="E21" s="65" t="s">
        <v>41</v>
      </c>
      <c r="F21" s="84"/>
      <c r="G21" s="66" t="s">
        <v>42</v>
      </c>
      <c r="H21" s="67"/>
    </row>
    <row r="22" ht="21.95" customHeight="1" spans="1:8">
      <c r="A22" s="68"/>
      <c r="B22" s="68" t="s">
        <v>43</v>
      </c>
      <c r="C22" s="69" t="s">
        <v>44</v>
      </c>
      <c r="D22" s="70"/>
      <c r="E22" s="85" t="s">
        <v>45</v>
      </c>
      <c r="F22" s="84"/>
      <c r="G22" s="85" t="s">
        <v>46</v>
      </c>
      <c r="H22" s="86"/>
    </row>
    <row r="23" ht="57" customHeight="1" spans="1:8">
      <c r="A23" s="68"/>
      <c r="B23" s="68"/>
      <c r="C23" s="87"/>
      <c r="D23" s="88"/>
      <c r="E23" s="85" t="s">
        <v>13</v>
      </c>
      <c r="F23" s="84"/>
      <c r="G23" s="85" t="s">
        <v>14</v>
      </c>
      <c r="H23" s="86"/>
    </row>
    <row r="24" ht="21.95" customHeight="1" spans="1:8">
      <c r="A24" s="68"/>
      <c r="B24" s="68"/>
      <c r="C24" s="87"/>
      <c r="D24" s="88"/>
      <c r="E24" s="85" t="s">
        <v>47</v>
      </c>
      <c r="F24" s="86"/>
      <c r="G24" s="77" t="s">
        <v>48</v>
      </c>
      <c r="H24" s="78"/>
    </row>
    <row r="25" ht="21.95" customHeight="1" spans="1:8">
      <c r="A25" s="68"/>
      <c r="B25" s="68"/>
      <c r="C25" s="87"/>
      <c r="D25" s="88"/>
      <c r="E25" s="65" t="s">
        <v>49</v>
      </c>
      <c r="F25" s="67"/>
      <c r="G25" s="77" t="s">
        <v>50</v>
      </c>
      <c r="H25" s="78"/>
    </row>
    <row r="26" ht="21.95" customHeight="1" spans="1:8">
      <c r="A26" s="68"/>
      <c r="B26" s="68"/>
      <c r="C26" s="87"/>
      <c r="D26" s="88"/>
      <c r="E26" s="85" t="s">
        <v>25</v>
      </c>
      <c r="F26" s="86"/>
      <c r="G26" s="85" t="s">
        <v>51</v>
      </c>
      <c r="H26" s="86"/>
    </row>
    <row r="27" ht="21.95" customHeight="1" spans="1:8">
      <c r="A27" s="68"/>
      <c r="B27" s="68"/>
      <c r="C27" s="87"/>
      <c r="D27" s="88"/>
      <c r="E27" s="85" t="s">
        <v>52</v>
      </c>
      <c r="F27" s="86"/>
      <c r="G27" s="85" t="s">
        <v>53</v>
      </c>
      <c r="H27" s="86"/>
    </row>
    <row r="28" ht="21.95" customHeight="1" spans="1:8">
      <c r="A28" s="68"/>
      <c r="B28" s="68"/>
      <c r="C28" s="69" t="s">
        <v>54</v>
      </c>
      <c r="D28" s="70"/>
      <c r="E28" s="77" t="s">
        <v>55</v>
      </c>
      <c r="F28" s="89"/>
      <c r="G28" s="77" t="s">
        <v>56</v>
      </c>
      <c r="H28" s="78"/>
    </row>
    <row r="29" ht="21.95" customHeight="1" spans="1:8">
      <c r="A29" s="68"/>
      <c r="B29" s="68"/>
      <c r="C29" s="87"/>
      <c r="D29" s="88"/>
      <c r="E29" s="77" t="s">
        <v>57</v>
      </c>
      <c r="F29" s="89"/>
      <c r="G29" s="90">
        <v>91.6</v>
      </c>
      <c r="H29" s="78"/>
    </row>
    <row r="30" ht="21.95" customHeight="1" spans="1:8">
      <c r="A30" s="68"/>
      <c r="B30" s="68"/>
      <c r="C30" s="69" t="s">
        <v>58</v>
      </c>
      <c r="D30" s="70"/>
      <c r="E30" s="85" t="s">
        <v>59</v>
      </c>
      <c r="F30" s="84"/>
      <c r="G30" s="85" t="s">
        <v>60</v>
      </c>
      <c r="H30" s="86"/>
    </row>
    <row r="31" ht="21.95" customHeight="1" spans="1:8">
      <c r="A31" s="68"/>
      <c r="B31" s="68"/>
      <c r="C31" s="69" t="s">
        <v>61</v>
      </c>
      <c r="D31" s="70"/>
      <c r="E31" s="85" t="s">
        <v>62</v>
      </c>
      <c r="F31" s="84"/>
      <c r="G31" s="85" t="s">
        <v>63</v>
      </c>
      <c r="H31" s="86"/>
    </row>
    <row r="32" ht="21.95" customHeight="1" spans="1:8">
      <c r="A32" s="68"/>
      <c r="B32" s="68"/>
      <c r="C32" s="87"/>
      <c r="D32" s="88"/>
      <c r="E32" s="85" t="s">
        <v>64</v>
      </c>
      <c r="F32" s="84"/>
      <c r="G32" s="85" t="s">
        <v>65</v>
      </c>
      <c r="H32" s="86"/>
    </row>
    <row r="33" ht="21.95" customHeight="1" spans="1:8">
      <c r="A33" s="68"/>
      <c r="B33" s="68"/>
      <c r="C33" s="87"/>
      <c r="D33" s="88"/>
      <c r="E33" s="85" t="s">
        <v>66</v>
      </c>
      <c r="F33" s="84"/>
      <c r="G33" s="85" t="s">
        <v>67</v>
      </c>
      <c r="H33" s="86"/>
    </row>
    <row r="34" ht="21.95" customHeight="1" spans="1:8">
      <c r="A34" s="68"/>
      <c r="B34" s="68"/>
      <c r="C34" s="87"/>
      <c r="D34" s="88"/>
      <c r="E34" s="85" t="s">
        <v>68</v>
      </c>
      <c r="F34" s="84"/>
      <c r="G34" s="85" t="s">
        <v>69</v>
      </c>
      <c r="H34" s="86"/>
    </row>
    <row r="35" ht="52" customHeight="1" spans="1:8">
      <c r="A35" s="68"/>
      <c r="B35" s="68" t="s">
        <v>70</v>
      </c>
      <c r="C35" s="69" t="s">
        <v>71</v>
      </c>
      <c r="D35" s="70"/>
      <c r="E35" s="91" t="s">
        <v>72</v>
      </c>
      <c r="F35" s="92"/>
      <c r="G35" s="77" t="s">
        <v>73</v>
      </c>
      <c r="H35" s="78"/>
    </row>
    <row r="36" ht="45" customHeight="1" spans="1:8">
      <c r="A36" s="68"/>
      <c r="B36" s="68"/>
      <c r="C36" s="87"/>
      <c r="D36" s="88"/>
      <c r="E36" s="91" t="s">
        <v>74</v>
      </c>
      <c r="F36" s="92"/>
      <c r="G36" s="77" t="s">
        <v>75</v>
      </c>
      <c r="H36" s="78"/>
    </row>
    <row r="37" ht="27" customHeight="1" spans="1:8">
      <c r="A37" s="68"/>
      <c r="B37" s="68"/>
      <c r="C37" s="87"/>
      <c r="D37" s="88"/>
      <c r="E37" s="85" t="s">
        <v>23</v>
      </c>
      <c r="F37" s="84"/>
      <c r="G37" s="85" t="s">
        <v>76</v>
      </c>
      <c r="H37" s="86"/>
    </row>
    <row r="38" ht="97" customHeight="1" spans="1:8">
      <c r="A38" s="68"/>
      <c r="B38" s="68"/>
      <c r="C38" s="69" t="s">
        <v>77</v>
      </c>
      <c r="D38" s="70"/>
      <c r="E38" s="91" t="s">
        <v>78</v>
      </c>
      <c r="F38" s="91"/>
      <c r="G38" s="77" t="s">
        <v>79</v>
      </c>
      <c r="H38" s="78"/>
    </row>
    <row r="39" ht="42" customHeight="1" spans="1:8">
      <c r="A39" s="68"/>
      <c r="B39" s="68"/>
      <c r="C39" s="87"/>
      <c r="D39" s="88"/>
      <c r="E39" s="85" t="s">
        <v>21</v>
      </c>
      <c r="F39" s="84"/>
      <c r="G39" s="85" t="s">
        <v>80</v>
      </c>
      <c r="H39" s="86"/>
    </row>
    <row r="40" ht="45" customHeight="1" spans="1:8">
      <c r="A40" s="68"/>
      <c r="B40" s="68"/>
      <c r="C40" s="69" t="s">
        <v>81</v>
      </c>
      <c r="D40" s="70"/>
      <c r="E40" s="77" t="s">
        <v>82</v>
      </c>
      <c r="F40" s="89"/>
      <c r="G40" s="77" t="s">
        <v>83</v>
      </c>
      <c r="H40" s="78"/>
    </row>
    <row r="41" ht="24" customHeight="1" spans="1:8">
      <c r="A41" s="68"/>
      <c r="B41" s="68"/>
      <c r="C41" s="69" t="s">
        <v>84</v>
      </c>
      <c r="D41" s="70"/>
      <c r="E41" s="85" t="s">
        <v>85</v>
      </c>
      <c r="F41" s="84"/>
      <c r="G41" s="85" t="s">
        <v>86</v>
      </c>
      <c r="H41" s="86"/>
    </row>
    <row r="42" ht="17" customHeight="1" spans="1:8">
      <c r="A42" s="68"/>
      <c r="B42" s="68" t="s">
        <v>87</v>
      </c>
      <c r="C42" s="68" t="s">
        <v>88</v>
      </c>
      <c r="D42" s="68"/>
      <c r="E42" s="85" t="s">
        <v>89</v>
      </c>
      <c r="F42" s="84"/>
      <c r="G42" s="85" t="s">
        <v>60</v>
      </c>
      <c r="H42" s="84"/>
    </row>
    <row r="43" ht="17" customHeight="1" spans="1:8">
      <c r="A43" s="68"/>
      <c r="B43" s="68"/>
      <c r="C43" s="68"/>
      <c r="D43" s="68"/>
      <c r="E43" s="85" t="s">
        <v>90</v>
      </c>
      <c r="F43" s="84"/>
      <c r="G43" s="85" t="s">
        <v>91</v>
      </c>
      <c r="H43" s="84"/>
    </row>
  </sheetData>
  <mergeCells count="90">
    <mergeCell ref="A2:H2"/>
    <mergeCell ref="A3:H3"/>
    <mergeCell ref="A4:C4"/>
    <mergeCell ref="D4:H4"/>
    <mergeCell ref="F5:H5"/>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E19"/>
    <mergeCell ref="B20:H20"/>
    <mergeCell ref="C21:D21"/>
    <mergeCell ref="E21:F21"/>
    <mergeCell ref="G21:H21"/>
    <mergeCell ref="E22:F22"/>
    <mergeCell ref="G22:H22"/>
    <mergeCell ref="E23:F23"/>
    <mergeCell ref="G23:H23"/>
    <mergeCell ref="E24:F24"/>
    <mergeCell ref="G24:H24"/>
    <mergeCell ref="E25:F25"/>
    <mergeCell ref="G25:H25"/>
    <mergeCell ref="E26:F26"/>
    <mergeCell ref="G26:H26"/>
    <mergeCell ref="E28:F28"/>
    <mergeCell ref="G28:H28"/>
    <mergeCell ref="C30:D30"/>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C40:D40"/>
    <mergeCell ref="E40:F40"/>
    <mergeCell ref="G40:H40"/>
    <mergeCell ref="C41:D41"/>
    <mergeCell ref="E41:F41"/>
    <mergeCell ref="G41:H41"/>
    <mergeCell ref="E42:F42"/>
    <mergeCell ref="G42:H42"/>
    <mergeCell ref="E43:F43"/>
    <mergeCell ref="G43:H43"/>
    <mergeCell ref="A5:A19"/>
    <mergeCell ref="A21:A43"/>
    <mergeCell ref="B22:B34"/>
    <mergeCell ref="B35:B41"/>
    <mergeCell ref="B42:B43"/>
    <mergeCell ref="B5:C6"/>
    <mergeCell ref="D5:E6"/>
    <mergeCell ref="C22:D27"/>
    <mergeCell ref="C28:D29"/>
    <mergeCell ref="C31:D33"/>
    <mergeCell ref="C35:D37"/>
    <mergeCell ref="C38:D39"/>
    <mergeCell ref="C42:D43"/>
  </mergeCells>
  <pageMargins left="0.709722222222222" right="0.709722222222222" top="0.314583333333333" bottom="0.0388888888888889" header="0.309722222222222" footer="0.309722222222222"/>
  <pageSetup paperSize="9" scale="60"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Y19"/>
  <sheetViews>
    <sheetView tabSelected="1" topLeftCell="A2" workbookViewId="0">
      <pane xSplit="3" ySplit="5" topLeftCell="I11" activePane="bottomRight" state="frozen"/>
      <selection/>
      <selection pane="topRight"/>
      <selection pane="bottomLeft"/>
      <selection pane="bottomRight" activeCell="W13" sqref="W13"/>
    </sheetView>
  </sheetViews>
  <sheetFormatPr defaultColWidth="9" defaultRowHeight="14.4"/>
  <cols>
    <col min="1" max="2" width="9" style="2"/>
    <col min="3" max="3" width="12.25" style="2" customWidth="1"/>
    <col min="4" max="5" width="14" style="2" customWidth="1"/>
    <col min="6" max="6" width="8.75" style="2" customWidth="1"/>
    <col min="7" max="10" width="9" style="2"/>
    <col min="11" max="11" width="10.8796296296296" style="2" customWidth="1"/>
    <col min="12" max="14" width="9" style="2"/>
    <col min="15" max="15" width="16.25" style="3" customWidth="1"/>
    <col min="16" max="16" width="5.87962962962963" style="2" customWidth="1"/>
    <col min="17" max="17" width="9.62962962962963" style="2" customWidth="1"/>
    <col min="18" max="18" width="6.75" style="2" customWidth="1"/>
    <col min="19" max="19" width="9" style="2"/>
    <col min="20" max="20" width="6.62962962962963" style="2" customWidth="1"/>
    <col min="21" max="21" width="10.5" style="2" customWidth="1"/>
    <col min="22" max="22" width="6" style="2" customWidth="1"/>
    <col min="23" max="23" width="9" style="2"/>
    <col min="24" max="24" width="6.37962962962963" style="2" customWidth="1"/>
    <col min="25" max="25" width="6.75" style="2" customWidth="1"/>
    <col min="26" max="16384" width="9" style="2"/>
  </cols>
  <sheetData>
    <row r="2" ht="20.4" spans="1:25">
      <c r="A2" s="4" t="s">
        <v>92</v>
      </c>
      <c r="B2" s="4"/>
      <c r="C2" s="4" t="s">
        <v>93</v>
      </c>
      <c r="D2" s="4" t="s">
        <v>93</v>
      </c>
      <c r="E2" s="4" t="s">
        <v>93</v>
      </c>
      <c r="F2" s="4" t="s">
        <v>93</v>
      </c>
      <c r="G2" s="4" t="s">
        <v>93</v>
      </c>
      <c r="H2" s="4" t="s">
        <v>93</v>
      </c>
      <c r="I2" s="4" t="s">
        <v>93</v>
      </c>
      <c r="J2" s="4"/>
      <c r="K2" s="4"/>
      <c r="L2" s="4"/>
      <c r="M2" s="4"/>
      <c r="N2" s="4"/>
      <c r="O2" s="4"/>
      <c r="P2" s="4"/>
      <c r="Q2" s="4"/>
      <c r="R2" s="4"/>
      <c r="S2" s="4"/>
      <c r="T2" s="4"/>
      <c r="U2" s="4"/>
      <c r="V2" s="4"/>
      <c r="W2" s="4"/>
      <c r="X2" s="4" t="s">
        <v>93</v>
      </c>
      <c r="Y2" s="4" t="s">
        <v>93</v>
      </c>
    </row>
    <row r="3" spans="1:25">
      <c r="A3" s="5" t="s">
        <v>94</v>
      </c>
      <c r="B3" s="5"/>
      <c r="C3" s="5"/>
      <c r="D3" s="6"/>
      <c r="E3" s="6"/>
      <c r="F3" s="6"/>
      <c r="G3" s="6"/>
      <c r="H3" s="6"/>
      <c r="I3" s="6"/>
      <c r="J3" s="6"/>
      <c r="K3" s="6"/>
      <c r="L3" s="6"/>
      <c r="M3" s="6"/>
      <c r="N3" s="6"/>
      <c r="O3" s="6"/>
      <c r="P3" s="6"/>
      <c r="Q3" s="6"/>
      <c r="R3" s="6"/>
      <c r="S3" s="6"/>
      <c r="T3" s="6"/>
      <c r="U3" s="6"/>
      <c r="V3" s="6"/>
      <c r="W3" s="6"/>
      <c r="X3" s="47" t="s">
        <v>95</v>
      </c>
      <c r="Y3" s="47"/>
    </row>
    <row r="4" ht="21.75" customHeight="1" spans="1:25">
      <c r="A4" s="7" t="s">
        <v>96</v>
      </c>
      <c r="B4" s="8"/>
      <c r="C4" s="8"/>
      <c r="D4" s="7" t="s">
        <v>97</v>
      </c>
      <c r="E4" s="8"/>
      <c r="F4" s="9"/>
      <c r="G4" s="7" t="s">
        <v>98</v>
      </c>
      <c r="H4" s="10" t="s">
        <v>99</v>
      </c>
      <c r="I4" s="10" t="s">
        <v>99</v>
      </c>
      <c r="J4" s="10"/>
      <c r="K4" s="10"/>
      <c r="L4" s="10"/>
      <c r="M4" s="10"/>
      <c r="N4" s="10"/>
      <c r="O4" s="10"/>
      <c r="P4" s="10"/>
      <c r="Q4" s="10"/>
      <c r="R4" s="10"/>
      <c r="S4" s="10"/>
      <c r="T4" s="10"/>
      <c r="U4" s="10"/>
      <c r="V4" s="10"/>
      <c r="W4" s="10"/>
      <c r="X4" s="10" t="s">
        <v>99</v>
      </c>
      <c r="Y4" s="10" t="s">
        <v>99</v>
      </c>
    </row>
    <row r="5" ht="21.75" customHeight="1" spans="1:25">
      <c r="A5" s="11"/>
      <c r="B5" s="12"/>
      <c r="C5" s="12"/>
      <c r="D5" s="11"/>
      <c r="E5" s="12"/>
      <c r="F5" s="13"/>
      <c r="G5" s="11"/>
      <c r="H5" s="7" t="s">
        <v>100</v>
      </c>
      <c r="I5" s="8"/>
      <c r="J5" s="8"/>
      <c r="K5" s="8"/>
      <c r="L5" s="8"/>
      <c r="M5" s="8"/>
      <c r="N5" s="8"/>
      <c r="O5" s="9"/>
      <c r="P5" s="37" t="s">
        <v>70</v>
      </c>
      <c r="Q5" s="48"/>
      <c r="R5" s="48"/>
      <c r="S5" s="48"/>
      <c r="T5" s="48"/>
      <c r="U5" s="48"/>
      <c r="V5" s="48"/>
      <c r="W5" s="49"/>
      <c r="X5" s="17" t="s">
        <v>88</v>
      </c>
      <c r="Y5" s="17"/>
    </row>
    <row r="6" ht="21.75" customHeight="1" spans="1:25">
      <c r="A6" s="11"/>
      <c r="B6" s="12"/>
      <c r="C6" s="12"/>
      <c r="D6" s="14"/>
      <c r="E6" s="15"/>
      <c r="F6" s="16"/>
      <c r="G6" s="11"/>
      <c r="H6" s="17" t="s">
        <v>44</v>
      </c>
      <c r="I6" s="17"/>
      <c r="J6" s="17" t="s">
        <v>54</v>
      </c>
      <c r="K6" s="17"/>
      <c r="L6" s="17" t="s">
        <v>58</v>
      </c>
      <c r="M6" s="17"/>
      <c r="N6" s="17" t="s">
        <v>61</v>
      </c>
      <c r="O6" s="17"/>
      <c r="P6" s="17" t="s">
        <v>101</v>
      </c>
      <c r="Q6" s="17"/>
      <c r="R6" s="17" t="s">
        <v>102</v>
      </c>
      <c r="S6" s="17"/>
      <c r="T6" s="17" t="s">
        <v>103</v>
      </c>
      <c r="U6" s="17"/>
      <c r="V6" s="17" t="s">
        <v>104</v>
      </c>
      <c r="W6" s="17"/>
      <c r="X6" s="50" t="s">
        <v>88</v>
      </c>
      <c r="Y6" s="50"/>
    </row>
    <row r="7" ht="32.25" customHeight="1" spans="1:25">
      <c r="A7" s="14"/>
      <c r="B7" s="15"/>
      <c r="C7" s="15"/>
      <c r="D7" s="10" t="s">
        <v>105</v>
      </c>
      <c r="E7" s="10" t="s">
        <v>9</v>
      </c>
      <c r="F7" s="10" t="s">
        <v>10</v>
      </c>
      <c r="G7" s="18"/>
      <c r="H7" s="19" t="s">
        <v>41</v>
      </c>
      <c r="I7" s="19" t="s">
        <v>106</v>
      </c>
      <c r="J7" s="19" t="s">
        <v>41</v>
      </c>
      <c r="K7" s="19" t="s">
        <v>106</v>
      </c>
      <c r="L7" s="19" t="s">
        <v>41</v>
      </c>
      <c r="M7" s="19" t="s">
        <v>106</v>
      </c>
      <c r="N7" s="19" t="s">
        <v>41</v>
      </c>
      <c r="O7" s="38" t="s">
        <v>106</v>
      </c>
      <c r="P7" s="39" t="s">
        <v>41</v>
      </c>
      <c r="Q7" s="39" t="s">
        <v>106</v>
      </c>
      <c r="R7" s="39" t="s">
        <v>41</v>
      </c>
      <c r="S7" s="39" t="s">
        <v>106</v>
      </c>
      <c r="T7" s="39" t="s">
        <v>41</v>
      </c>
      <c r="U7" s="39" t="s">
        <v>106</v>
      </c>
      <c r="V7" s="39" t="s">
        <v>41</v>
      </c>
      <c r="W7" s="39" t="s">
        <v>106</v>
      </c>
      <c r="X7" s="39" t="s">
        <v>41</v>
      </c>
      <c r="Y7" s="52" t="s">
        <v>106</v>
      </c>
    </row>
    <row r="8" s="1" customFormat="1" ht="77.1" customHeight="1" spans="1:25">
      <c r="A8" s="20" t="s">
        <v>107</v>
      </c>
      <c r="B8" s="21"/>
      <c r="C8" s="21"/>
      <c r="D8" s="22">
        <v>251200</v>
      </c>
      <c r="E8" s="22">
        <v>251200</v>
      </c>
      <c r="F8" s="22"/>
      <c r="G8" s="22" t="s">
        <v>108</v>
      </c>
      <c r="H8" s="23" t="s">
        <v>109</v>
      </c>
      <c r="I8" s="23" t="s">
        <v>110</v>
      </c>
      <c r="J8" s="29" t="s">
        <v>111</v>
      </c>
      <c r="K8" s="29" t="s">
        <v>112</v>
      </c>
      <c r="L8" s="23" t="s">
        <v>113</v>
      </c>
      <c r="M8" s="23" t="s">
        <v>86</v>
      </c>
      <c r="N8" s="29" t="s">
        <v>114</v>
      </c>
      <c r="O8" s="40" t="s">
        <v>115</v>
      </c>
      <c r="P8" s="29" t="s">
        <v>116</v>
      </c>
      <c r="Q8" s="29" t="s">
        <v>76</v>
      </c>
      <c r="R8" s="29" t="s">
        <v>116</v>
      </c>
      <c r="S8" s="29" t="s">
        <v>117</v>
      </c>
      <c r="T8" s="29" t="s">
        <v>116</v>
      </c>
      <c r="U8" s="29" t="s">
        <v>118</v>
      </c>
      <c r="V8" s="29" t="s">
        <v>116</v>
      </c>
      <c r="W8" s="29" t="s">
        <v>76</v>
      </c>
      <c r="X8" s="23" t="s">
        <v>89</v>
      </c>
      <c r="Y8" s="53" t="s">
        <v>60</v>
      </c>
    </row>
    <row r="9" s="1" customFormat="1" ht="99" customHeight="1" spans="1:25">
      <c r="A9" s="24"/>
      <c r="B9" s="25"/>
      <c r="C9" s="25"/>
      <c r="D9" s="26"/>
      <c r="E9" s="26"/>
      <c r="F9" s="26"/>
      <c r="G9" s="26"/>
      <c r="H9" s="27"/>
      <c r="I9" s="27"/>
      <c r="J9" s="29" t="s">
        <v>114</v>
      </c>
      <c r="K9" s="29" t="s">
        <v>119</v>
      </c>
      <c r="L9" s="27"/>
      <c r="M9" s="27"/>
      <c r="N9" s="29" t="s">
        <v>120</v>
      </c>
      <c r="O9" s="40" t="s">
        <v>121</v>
      </c>
      <c r="P9" s="29" t="s">
        <v>120</v>
      </c>
      <c r="Q9" s="29" t="s">
        <v>122</v>
      </c>
      <c r="R9" s="29" t="s">
        <v>120</v>
      </c>
      <c r="S9" s="29" t="s">
        <v>123</v>
      </c>
      <c r="T9" s="29" t="s">
        <v>120</v>
      </c>
      <c r="U9" s="29" t="s">
        <v>124</v>
      </c>
      <c r="V9" s="29" t="s">
        <v>120</v>
      </c>
      <c r="W9" s="29" t="s">
        <v>125</v>
      </c>
      <c r="X9" s="27"/>
      <c r="Y9" s="54"/>
    </row>
    <row r="10" s="1" customFormat="1" ht="51.95" customHeight="1" spans="1:25">
      <c r="A10" s="24"/>
      <c r="B10" s="25"/>
      <c r="C10" s="25"/>
      <c r="D10" s="26"/>
      <c r="E10" s="26"/>
      <c r="F10" s="26"/>
      <c r="G10" s="26"/>
      <c r="H10" s="28"/>
      <c r="I10" s="28"/>
      <c r="J10" s="29"/>
      <c r="K10" s="29"/>
      <c r="L10" s="28"/>
      <c r="M10" s="28"/>
      <c r="N10" s="29" t="s">
        <v>111</v>
      </c>
      <c r="O10" s="40" t="s">
        <v>126</v>
      </c>
      <c r="P10" s="41"/>
      <c r="Q10" s="41"/>
      <c r="R10" s="29"/>
      <c r="S10" s="29"/>
      <c r="T10" s="41"/>
      <c r="U10" s="41"/>
      <c r="V10" s="29"/>
      <c r="W10" s="29"/>
      <c r="X10" s="28"/>
      <c r="Y10" s="55"/>
    </row>
    <row r="11" s="1" customFormat="1" ht="81" customHeight="1" spans="1:25">
      <c r="A11" s="20" t="s">
        <v>127</v>
      </c>
      <c r="B11" s="21"/>
      <c r="C11" s="21"/>
      <c r="D11" s="22">
        <v>80000</v>
      </c>
      <c r="E11" s="22">
        <v>80000</v>
      </c>
      <c r="F11" s="22"/>
      <c r="G11" s="23" t="s">
        <v>128</v>
      </c>
      <c r="H11" s="29" t="s">
        <v>129</v>
      </c>
      <c r="I11" s="29" t="s">
        <v>130</v>
      </c>
      <c r="J11" s="29" t="s">
        <v>129</v>
      </c>
      <c r="K11" s="29" t="s">
        <v>131</v>
      </c>
      <c r="L11" s="42" t="s">
        <v>132</v>
      </c>
      <c r="M11" s="42" t="s">
        <v>133</v>
      </c>
      <c r="N11" s="29" t="s">
        <v>129</v>
      </c>
      <c r="O11" s="40" t="s">
        <v>126</v>
      </c>
      <c r="P11" s="23" t="s">
        <v>134</v>
      </c>
      <c r="Q11" s="23" t="s">
        <v>135</v>
      </c>
      <c r="R11" s="29" t="s">
        <v>129</v>
      </c>
      <c r="S11" s="29" t="s">
        <v>136</v>
      </c>
      <c r="T11" s="23" t="s">
        <v>134</v>
      </c>
      <c r="U11" s="23" t="s">
        <v>137</v>
      </c>
      <c r="V11" s="29" t="s">
        <v>129</v>
      </c>
      <c r="W11" s="29" t="s">
        <v>136</v>
      </c>
      <c r="X11" s="29" t="s">
        <v>129</v>
      </c>
      <c r="Y11" s="56" t="s">
        <v>138</v>
      </c>
    </row>
    <row r="12" s="1" customFormat="1" ht="75" customHeight="1" spans="1:25">
      <c r="A12" s="24"/>
      <c r="B12" s="25"/>
      <c r="C12" s="25"/>
      <c r="D12" s="26"/>
      <c r="E12" s="26"/>
      <c r="F12" s="26"/>
      <c r="G12" s="27"/>
      <c r="H12" s="29" t="s">
        <v>139</v>
      </c>
      <c r="I12" s="29" t="s">
        <v>140</v>
      </c>
      <c r="J12" s="29" t="s">
        <v>139</v>
      </c>
      <c r="K12" s="29" t="s">
        <v>141</v>
      </c>
      <c r="L12" s="43"/>
      <c r="M12" s="43"/>
      <c r="N12" s="29" t="s">
        <v>139</v>
      </c>
      <c r="O12" s="40" t="s">
        <v>126</v>
      </c>
      <c r="P12" s="27"/>
      <c r="Q12" s="27"/>
      <c r="R12" s="29" t="s">
        <v>139</v>
      </c>
      <c r="S12" s="29" t="s">
        <v>142</v>
      </c>
      <c r="T12" s="27"/>
      <c r="U12" s="27"/>
      <c r="V12" s="29" t="s">
        <v>139</v>
      </c>
      <c r="W12" s="29" t="s">
        <v>143</v>
      </c>
      <c r="X12" s="29" t="s">
        <v>139</v>
      </c>
      <c r="Y12" s="56" t="s">
        <v>60</v>
      </c>
    </row>
    <row r="13" s="1" customFormat="1" ht="65.1" customHeight="1" spans="1:25">
      <c r="A13" s="24"/>
      <c r="B13" s="30"/>
      <c r="C13" s="30"/>
      <c r="D13" s="26"/>
      <c r="E13" s="26"/>
      <c r="F13" s="31"/>
      <c r="G13" s="28"/>
      <c r="H13" s="29" t="s">
        <v>144</v>
      </c>
      <c r="I13" s="29" t="s">
        <v>145</v>
      </c>
      <c r="J13" s="29" t="s">
        <v>144</v>
      </c>
      <c r="K13" s="29" t="s">
        <v>146</v>
      </c>
      <c r="L13" s="44"/>
      <c r="M13" s="44"/>
      <c r="N13" s="29" t="s">
        <v>144</v>
      </c>
      <c r="O13" s="40" t="s">
        <v>147</v>
      </c>
      <c r="P13" s="28"/>
      <c r="Q13" s="28"/>
      <c r="R13" s="41" t="s">
        <v>144</v>
      </c>
      <c r="S13" s="41" t="s">
        <v>148</v>
      </c>
      <c r="T13" s="27"/>
      <c r="U13" s="27"/>
      <c r="V13" s="41" t="s">
        <v>144</v>
      </c>
      <c r="W13" s="41" t="s">
        <v>149</v>
      </c>
      <c r="X13" s="41" t="s">
        <v>144</v>
      </c>
      <c r="Y13" s="57" t="s">
        <v>138</v>
      </c>
    </row>
    <row r="14" s="1" customFormat="1" ht="99" customHeight="1" spans="1:25">
      <c r="A14" s="32" t="s">
        <v>150</v>
      </c>
      <c r="B14" s="32"/>
      <c r="C14" s="32"/>
      <c r="D14" s="33">
        <v>80000</v>
      </c>
      <c r="E14" s="33">
        <v>80000</v>
      </c>
      <c r="F14" s="34"/>
      <c r="G14" s="23" t="s">
        <v>151</v>
      </c>
      <c r="H14" s="35" t="s">
        <v>152</v>
      </c>
      <c r="I14" s="35" t="s">
        <v>153</v>
      </c>
      <c r="J14" s="45" t="s">
        <v>152</v>
      </c>
      <c r="K14" s="35" t="s">
        <v>154</v>
      </c>
      <c r="L14" s="35" t="s">
        <v>155</v>
      </c>
      <c r="M14" s="35" t="s">
        <v>156</v>
      </c>
      <c r="N14" s="35" t="s">
        <v>157</v>
      </c>
      <c r="O14" s="40" t="s">
        <v>158</v>
      </c>
      <c r="P14" s="29"/>
      <c r="Q14" s="29"/>
      <c r="R14" s="35" t="s">
        <v>159</v>
      </c>
      <c r="S14" s="29" t="s">
        <v>160</v>
      </c>
      <c r="T14" s="29"/>
      <c r="U14" s="29"/>
      <c r="V14" s="29" t="s">
        <v>161</v>
      </c>
      <c r="W14" s="29" t="s">
        <v>162</v>
      </c>
      <c r="X14" s="35" t="s">
        <v>163</v>
      </c>
      <c r="Y14" s="35" t="s">
        <v>91</v>
      </c>
    </row>
    <row r="15" s="1" customFormat="1" ht="78" customHeight="1" spans="1:25">
      <c r="A15" s="32"/>
      <c r="B15" s="32"/>
      <c r="C15" s="32"/>
      <c r="D15" s="33"/>
      <c r="E15" s="33"/>
      <c r="F15" s="36"/>
      <c r="G15" s="27"/>
      <c r="H15" s="35" t="s">
        <v>157</v>
      </c>
      <c r="I15" s="35" t="s">
        <v>164</v>
      </c>
      <c r="J15" s="35" t="s">
        <v>165</v>
      </c>
      <c r="K15" s="46" t="s">
        <v>166</v>
      </c>
      <c r="L15" s="46"/>
      <c r="M15" s="46"/>
      <c r="N15" s="35" t="s">
        <v>167</v>
      </c>
      <c r="O15" s="40" t="s">
        <v>158</v>
      </c>
      <c r="P15" s="29"/>
      <c r="Q15" s="29"/>
      <c r="R15" s="35" t="s">
        <v>168</v>
      </c>
      <c r="S15" s="29" t="s">
        <v>169</v>
      </c>
      <c r="T15" s="29"/>
      <c r="U15" s="29"/>
      <c r="V15" s="29"/>
      <c r="W15" s="29"/>
      <c r="X15" s="35" t="s">
        <v>170</v>
      </c>
      <c r="Y15" s="35" t="s">
        <v>91</v>
      </c>
    </row>
    <row r="16" s="1" customFormat="1" ht="36.95" customHeight="1" spans="1:25">
      <c r="A16" s="32"/>
      <c r="B16" s="32"/>
      <c r="C16" s="32"/>
      <c r="D16" s="33"/>
      <c r="E16" s="33"/>
      <c r="F16" s="36"/>
      <c r="G16" s="27"/>
      <c r="H16" s="35" t="s">
        <v>167</v>
      </c>
      <c r="I16" s="35" t="s">
        <v>171</v>
      </c>
      <c r="J16" s="35"/>
      <c r="K16" s="35"/>
      <c r="L16" s="29"/>
      <c r="M16" s="29"/>
      <c r="N16" s="35" t="s">
        <v>172</v>
      </c>
      <c r="O16" s="40" t="s">
        <v>173</v>
      </c>
      <c r="P16" s="29"/>
      <c r="Q16" s="29"/>
      <c r="R16" s="51"/>
      <c r="S16" s="51"/>
      <c r="T16" s="29"/>
      <c r="U16" s="29"/>
      <c r="V16" s="29"/>
      <c r="W16" s="29"/>
      <c r="X16" s="29"/>
      <c r="Y16" s="58"/>
    </row>
    <row r="17" s="1" customFormat="1" ht="36.95" customHeight="1" spans="1:25">
      <c r="A17" s="32"/>
      <c r="B17" s="32"/>
      <c r="C17" s="32"/>
      <c r="D17" s="33"/>
      <c r="E17" s="33"/>
      <c r="F17" s="36"/>
      <c r="G17" s="27"/>
      <c r="H17" s="35" t="s">
        <v>172</v>
      </c>
      <c r="I17" s="35" t="s">
        <v>164</v>
      </c>
      <c r="J17" s="35"/>
      <c r="K17" s="35"/>
      <c r="L17" s="29"/>
      <c r="M17" s="29"/>
      <c r="N17" s="35" t="s">
        <v>174</v>
      </c>
      <c r="O17" s="40" t="s">
        <v>175</v>
      </c>
      <c r="P17" s="29"/>
      <c r="Q17" s="29"/>
      <c r="R17" s="51"/>
      <c r="S17" s="51"/>
      <c r="T17" s="29"/>
      <c r="U17" s="29"/>
      <c r="V17" s="29"/>
      <c r="W17" s="29"/>
      <c r="X17" s="29"/>
      <c r="Y17" s="58"/>
    </row>
    <row r="18" s="1" customFormat="1" ht="36.95" customHeight="1" spans="1:25">
      <c r="A18" s="32"/>
      <c r="B18" s="32"/>
      <c r="C18" s="32"/>
      <c r="D18" s="33"/>
      <c r="E18" s="33"/>
      <c r="F18" s="36"/>
      <c r="G18" s="27"/>
      <c r="H18" s="35" t="s">
        <v>174</v>
      </c>
      <c r="I18" s="35" t="s">
        <v>176</v>
      </c>
      <c r="J18" s="35"/>
      <c r="K18" s="35"/>
      <c r="L18" s="29"/>
      <c r="M18" s="29"/>
      <c r="N18" s="35" t="s">
        <v>177</v>
      </c>
      <c r="O18" s="40" t="s">
        <v>178</v>
      </c>
      <c r="P18" s="29"/>
      <c r="Q18" s="29"/>
      <c r="R18" s="29"/>
      <c r="S18" s="29"/>
      <c r="T18" s="29"/>
      <c r="U18" s="29"/>
      <c r="V18" s="29"/>
      <c r="W18" s="29"/>
      <c r="X18" s="29"/>
      <c r="Y18" s="58"/>
    </row>
    <row r="19" s="1" customFormat="1" ht="36.95" customHeight="1" spans="1:25">
      <c r="A19" s="32"/>
      <c r="B19" s="32"/>
      <c r="C19" s="32"/>
      <c r="D19" s="33"/>
      <c r="E19" s="33"/>
      <c r="F19" s="36"/>
      <c r="G19" s="27"/>
      <c r="H19" s="35" t="s">
        <v>177</v>
      </c>
      <c r="I19" s="35" t="s">
        <v>179</v>
      </c>
      <c r="J19" s="35"/>
      <c r="K19" s="35"/>
      <c r="L19" s="29"/>
      <c r="M19" s="29"/>
      <c r="N19" s="35"/>
      <c r="O19" s="40"/>
      <c r="P19" s="29"/>
      <c r="Q19" s="29"/>
      <c r="R19" s="29"/>
      <c r="S19" s="29"/>
      <c r="T19" s="29"/>
      <c r="U19" s="29"/>
      <c r="V19" s="29"/>
      <c r="W19" s="29"/>
      <c r="X19" s="29"/>
      <c r="Y19" s="58"/>
    </row>
  </sheetData>
  <mergeCells count="46">
    <mergeCell ref="A2:Y2"/>
    <mergeCell ref="A3:C3"/>
    <mergeCell ref="X3:Y3"/>
    <mergeCell ref="H4:Y4"/>
    <mergeCell ref="H5:O5"/>
    <mergeCell ref="P5:W5"/>
    <mergeCell ref="X5:Y5"/>
    <mergeCell ref="H6:I6"/>
    <mergeCell ref="J6:K6"/>
    <mergeCell ref="L6:M6"/>
    <mergeCell ref="N6:O6"/>
    <mergeCell ref="P6:Q6"/>
    <mergeCell ref="R6:S6"/>
    <mergeCell ref="T6:U6"/>
    <mergeCell ref="V6:W6"/>
    <mergeCell ref="X6:Y6"/>
    <mergeCell ref="D8:D10"/>
    <mergeCell ref="D11:D13"/>
    <mergeCell ref="D14:D19"/>
    <mergeCell ref="E8:E10"/>
    <mergeCell ref="E11:E13"/>
    <mergeCell ref="E14:E19"/>
    <mergeCell ref="F8:F10"/>
    <mergeCell ref="F11:F13"/>
    <mergeCell ref="F14:F19"/>
    <mergeCell ref="G4:G7"/>
    <mergeCell ref="G8:G10"/>
    <mergeCell ref="G11:G13"/>
    <mergeCell ref="G14:G19"/>
    <mergeCell ref="H8:H10"/>
    <mergeCell ref="I8:I10"/>
    <mergeCell ref="L8:L10"/>
    <mergeCell ref="L11:L13"/>
    <mergeCell ref="M8:M10"/>
    <mergeCell ref="M11:M13"/>
    <mergeCell ref="P11:P13"/>
    <mergeCell ref="Q11:Q13"/>
    <mergeCell ref="T11:T13"/>
    <mergeCell ref="U11:U13"/>
    <mergeCell ref="X8:X10"/>
    <mergeCell ref="Y8:Y10"/>
    <mergeCell ref="A8:C10"/>
    <mergeCell ref="A11:C13"/>
    <mergeCell ref="A14:C19"/>
    <mergeCell ref="D4:F6"/>
    <mergeCell ref="A4:C7"/>
  </mergeCells>
  <printOptions horizontalCentered="1"/>
  <pageMargins left="0.0798611111111111" right="0.0395833333333333" top="0.0798611111111111" bottom="0.0798611111111111" header="0.309722222222222" footer="0.309722222222222"/>
  <pageSetup paperSize="9" scale="60" fitToHeight="0"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整体支出绩效目标</vt:lpstr>
      <vt:lpstr>项目指标绩效目标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cp:lastModifiedBy>
  <dcterms:created xsi:type="dcterms:W3CDTF">2019-03-04T09:29:00Z</dcterms:created>
  <cp:lastPrinted>2019-05-08T01:44:00Z</cp:lastPrinted>
  <dcterms:modified xsi:type="dcterms:W3CDTF">2023-08-10T01:12:37Z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