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整体支出绩效目标" sheetId="1" r:id="rId1"/>
  </sheets>
  <calcPr calcId="144525"/>
</workbook>
</file>

<file path=xl/sharedStrings.xml><?xml version="1.0" encoding="utf-8"?>
<sst xmlns="http://schemas.openxmlformats.org/spreadsheetml/2006/main" count="98" uniqueCount="98">
  <si>
    <t>旺苍县部门整体支出绩效目标批复表</t>
  </si>
  <si>
    <t>（2021年度）</t>
  </si>
  <si>
    <t>部门名称</t>
  </si>
  <si>
    <t>旺苍县综合行政执法局</t>
  </si>
  <si>
    <t>年度
主要
任务</t>
  </si>
  <si>
    <t>任务名称</t>
  </si>
  <si>
    <t>主要内容</t>
  </si>
  <si>
    <t>预算金额（元）</t>
  </si>
  <si>
    <t>总额</t>
  </si>
  <si>
    <t>财政拨款</t>
  </si>
  <si>
    <t>其他资金</t>
  </si>
  <si>
    <t>推进依法行政，规范城市管理秩序，对县城区公共设施及时进行维修整治,打造法治城管</t>
  </si>
  <si>
    <t>根据“六特五化三高一总体目标”的城市管理思路，按照“四定” 原则（定路段、定人员、定任务、定奖惩），细化网格化管理模式，将城区分为4个片区，15个网格，建起纵向到底、横向到边、全覆盖、网格化的城市管理格局，坚持文明规范执法，有效地提升城管执法服务水平。（含人员经费)</t>
  </si>
  <si>
    <t>城乡环境综合治理</t>
  </si>
  <si>
    <t>加强县城区及各乡镇环境综合治理的指导、督查、暗访等。</t>
  </si>
  <si>
    <t>党建活动</t>
  </si>
  <si>
    <t>强化党组织建设，丰富党建文化活动，加强党建教育、宣传等。</t>
  </si>
  <si>
    <t>扫黑除恶</t>
  </si>
  <si>
    <t>坚持以“治乱”为重点，进一步开展扫黑除恶，分发挥城市管理部门职能职责，提升城市秩序</t>
  </si>
  <si>
    <t>金额合计</t>
  </si>
  <si>
    <t>年度
总体
目标</t>
  </si>
  <si>
    <t>我局紧紧围绕县委、县政府提出的“红色旺苍 中国茶乡”的战略部署，带领全局干部职工，按照“六特五化三高一总体目标”（六特：特别讲政治、特别讲大局、特别讲纪律、特别讲担当、特别讲团结、特别讲奉献；五化：强化队伍管理、强化制度管理、强化精细化管理、强化联动管理，强化绩效考核考评管理。三高：高标准打造一支作风过硬的城管环卫队伍，高标准规范城市秩序，高标准美化市容市貌。一总体目标：把旺苍县城建成国家卫生城市）的综合行政执法总体思路，以脱贫攻坚为统领，以环保督察问题整改为导向，扎实开展城市精细化管理，强力推进城乡垃圾收运处体系建设和城市生活垃圾分类，城乡环境秩序明显好转，为全县经济社会又好又快的发展做出了积极的贡献。</t>
  </si>
  <si>
    <t>年
度
绩
效
指
标</t>
  </si>
  <si>
    <t>一级指标</t>
  </si>
  <si>
    <t>二级指标</t>
  </si>
  <si>
    <t>三级指标</t>
  </si>
  <si>
    <t>指标值（包含数字及文字描述）</t>
  </si>
  <si>
    <t>数量指标</t>
  </si>
  <si>
    <t>全域规范城市秩序</t>
  </si>
  <si>
    <t>1.成立疫情防控党员突击队4支，开展防疫宣传、灭菌消杀、卫生整治志愿服务520余人次。组建县城区消毒消杀工作组每天对县城区公共区域和环卫设施进行消杀消毒，在办公区域新增毒饵站35个。2.零容忍管控违法建设，坚持每天三次违建巡查。3.从严治理车辆乱停乱放，开展占道专项整治40余天。4.规范门店264个次，引导主城区街道流动游商100余人入市规范经营，清理红星街商家占道80余米</t>
  </si>
  <si>
    <t>提升城乡环境</t>
  </si>
  <si>
    <t>完成全县28个非正规生活垃圾堆放点治理工作，并在全国非正规垃圾堆放点排查整治信息系统销号；对地处饮用水源上游的国华、英萃、九龙等20个非正规垃圾堆放点采取开挖转运，覆土绿化恢复生态治理；是对有机垃圾比重较高、堆体较大的三江、木门、普济等8个非正规垃圾堆放点采取就地封场生态恢复治理；旺苍县城市污水处理厂提标升级改扩建项目总投资4598万元，日处理能力从1.5万吨³/天扩容到3万吨/天；构建联动机制，强推铁路沿线治理，合脱贫攻坚和农村人居环境整治，清理铁路沿线卫生死角，清除成堆垃圾，设置垃圾收集点23个，在铁路和人行交叉路口设置安全警示标牌11个，治理铁路桥下穿隧道和上跨铁路桥梁安全隐患16处。“门前双包”，整治街道卫生环境</t>
  </si>
  <si>
    <t>加强法治培训，提高法律素养，筑牢法纪防线</t>
  </si>
  <si>
    <t>局班子成员讲法4次，会前学法20余次，干部集中学法2次，开展法律法规资格考试1次</t>
  </si>
  <si>
    <t>开展扫黑除恶</t>
  </si>
  <si>
    <t>持续推进城市管理行业领域专项治乱，开展油烟噪音专项整治23次，车辆乱停12次，扬尘污染3次，违章搭建15次；充分发挥城市管理部门职能职责，建立整治5类乱象整治台账；对照中央扫黑除恶督导组提出的整改问题，成立专项整改领导小组，组织开展专项检查4次，下发整改方案2份</t>
  </si>
  <si>
    <t>落实疫情防控工作</t>
  </si>
  <si>
    <t>下设综合协调、人员排查、市容管控、环境卫生、城市污水处理和督导检查六个工作组，全面落实疫情防控各项工作；三是成立疫情防控党员突击队4支，开展防疫宣传、灭菌消杀、卫生整治志愿服务520余人次；出动执法人员3000余人次，组织党员突击队开展夜间巡逻，做到安全防疫有保障；在办公区域新增毒饵站35个；集中采购废弃口罩专用收集桶890个，并分发到全县各乡镇、县级相关部门和居民小区</t>
  </si>
  <si>
    <t>整治城区车辆停放秩序</t>
  </si>
  <si>
    <t>组织施划停车位1500余个，协调开放单位及小区停车位500余个，扩建大中坝货运停车场1个。组建12人专门队伍，开展为期6个月城区车辆停放秩序治理。</t>
  </si>
  <si>
    <t>全面打好两违管控拉锯战,拆除违法建设</t>
  </si>
  <si>
    <t>拆除违法建房8家587平方米，拆除彩钢棚57处2195平方米，拆除违章搭建75处13868平方米</t>
  </si>
  <si>
    <t>严格管控市容广告店招店牌</t>
  </si>
  <si>
    <t>共审批设置户外广告招牌24处，规范设置店招店牌备案58处，</t>
  </si>
  <si>
    <t>大力开展民生精准帮扶活动</t>
  </si>
  <si>
    <t>加大对黄茶的管护力度，帮扶贫困村集体经济年收入达到3万元，帮扶村贫困户人均可支配收入超过5000元</t>
  </si>
  <si>
    <t>质量指标</t>
  </si>
  <si>
    <t>执法效率和执法质量</t>
  </si>
  <si>
    <t>建立及时受理、及时整改、及时回复“三及时”制度，及时整改率100%，回复满意率99%；接待保障零失误，零失误完成中高考、节假日、重要政务活动的秩序保障工作；接到投诉数量同比下降10%。结案率100%。</t>
  </si>
  <si>
    <t>推行农村垃圾分类试点工作进度</t>
  </si>
  <si>
    <t>确保30%的行政村实行生活垃圾分类工作，90%的行政村生活垃圾得到有效治理。</t>
  </si>
  <si>
    <t>群众对现有帮扶方式、第一书记工作、帮扶干部到位情况、帮扶措施满意率</t>
  </si>
  <si>
    <t>达到100%</t>
  </si>
  <si>
    <t>党组织建设</t>
  </si>
  <si>
    <t>进一步加强内部管理，坚决杜绝“庸懒散浮拖”现象，努力打造一支“特别讲政治、特别讲大局、特别讲纪律、特别讲担当、特别讲团结、特别讲奉献”的“六特”综合执法队伍，执法队伍形象提高</t>
  </si>
  <si>
    <t>街道干净整洁程度提高</t>
  </si>
  <si>
    <t>推行“门前双包”活动，整治街道环境卫生</t>
  </si>
  <si>
    <t>时效指标</t>
  </si>
  <si>
    <t>执法处理时间</t>
  </si>
  <si>
    <t>接到投诉后，一个工作日内作出处理</t>
  </si>
  <si>
    <t>成本指标</t>
  </si>
  <si>
    <t>城市管理执法经费</t>
  </si>
  <si>
    <t>每年货运停车场5个、3个办公场所和6个岗亭所需物业水电费等34万元；强制拆除费用等费用全年需50万元；大型接待整治费用全年需经费5万元。</t>
  </si>
  <si>
    <t>城乡综合治理业务培训、工作指导、专项宣传、督导检查以及先进奖励</t>
  </si>
  <si>
    <t>对全县35个乡镇、3个社区城乡环境综合治理进行业务培训每年所需经费不少于6万元；全年城乡综合治理业务指导经费不低于6.5万元。迎接省市检查、举办各类现场会、大型接待活动以及全年工作督查经费不低于22.5万元；省市每季对城乡环境综合治理暗访的先进乡镇县级的配套奖励金12万元。</t>
  </si>
  <si>
    <t>开展党组织活动，党章、党务报刊征订，组织党员集中学习，党建宣传、氛围营造培训</t>
  </si>
  <si>
    <t>全年开展活动经费不低于4万元，购买学习资料1万元，全年活动费用不少于1万元，全年培训费用不少于2万元</t>
  </si>
  <si>
    <t>脱贫攻坚</t>
  </si>
  <si>
    <t>加大对农户发展五小产业的扶持力度，发放鸡苗2280只。以购代扶，销售脆红李5000余斤</t>
  </si>
  <si>
    <t>效益指标</t>
  </si>
  <si>
    <t>经济效益指标</t>
  </si>
  <si>
    <t>非税收入</t>
  </si>
  <si>
    <t>2021年完成目标60万元</t>
  </si>
  <si>
    <t>促进经济发展</t>
  </si>
  <si>
    <t>一是大力开展民生精准帮扶活动，鼓励帮扶村发展产业，成立以蔬菜、黄茶、脆红李种植和畜牧养殖为主的农民专业合作社；二是邀请枣林籍在外成功人士参加乡政府创业扶贫座谈会，参观项目建设，开展项目推介等活动，签订产业发展协议，示范带动社会力量以各种方式积极参与脱贫攻坚</t>
  </si>
  <si>
    <t>社会效益
指标</t>
  </si>
  <si>
    <t>完善 “镇、村、社、中队”四级联防巡查监管责任体系,全面打好两违管控拉锯战</t>
  </si>
  <si>
    <t>打击了违法建设，实现违法建房零增长的良好社会效果。</t>
  </si>
  <si>
    <t>加大废旧广告招牌拆除力度</t>
  </si>
  <si>
    <t>全面消除了广告招牌安全隐患</t>
  </si>
  <si>
    <t>维护良好城市秩序，增强市民城市法治意识</t>
  </si>
  <si>
    <t>针对重点路段，开展占道经营、越门经营等专项整治，保证良好城市秩序，同时通过宣传，增强市民城市法治意识</t>
  </si>
  <si>
    <t>改进城乡环境，促进城乡面貌协调发展</t>
  </si>
  <si>
    <t>引导城乡居民树立环保意识，养成良好的生活习惯和文明的行为方式，创建美好城乡环境。</t>
  </si>
  <si>
    <t>发挥党员带头作用，促进良好民风，创建和谐社会</t>
  </si>
  <si>
    <t>党员通过联系群众、宣传群众、组织群众、服务群众，引导和激励人民群众的积极性、创造性，团结和带领人民群众共同推进经济社会发展，共同创造和谐幸福生活。</t>
  </si>
  <si>
    <t>生态效益指标</t>
  </si>
  <si>
    <t>城乡环境质量提高</t>
  </si>
  <si>
    <t>通过城城乡环境综合治理的开展，使生活垃圾减少、土地和水污染降低、空气质量提高，为人类可持续发展作出贡献。</t>
  </si>
  <si>
    <t>可持续性影响指标</t>
  </si>
  <si>
    <t>促进良好城市风貌和提高人民群众自觉维护城市形象的意识</t>
  </si>
  <si>
    <t>逐步做到座商归店、无占道经营行为，规范车辆停放，无私拉乱接现象。引导群众自觉遵守城市秩序，主动维护城市风貌。</t>
  </si>
  <si>
    <t>满意度
指标</t>
  </si>
  <si>
    <t>服务对象
满意度指标</t>
  </si>
  <si>
    <t>公众满意度</t>
  </si>
  <si>
    <t>≥98%</t>
  </si>
  <si>
    <t>部门满意度</t>
  </si>
  <si>
    <t>≥99%</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</si>
</sst>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font>
    <font>
      <sz val="12"/>
      <name val="宋体"/>
      <charset val="134"/>
    </font>
    <font>
      <sz val="11"/>
      <name val="宋体"/>
      <charset val="134"/>
    </font>
    <font>
      <sz val="12"/>
      <name val="黑体"/>
      <charset val="134"/>
    </font>
    <font>
      <b/>
      <sz val="16"/>
      <name val="宋体"/>
      <charset val="134"/>
    </font>
    <font>
      <sz val="10"/>
      <name val="宋体"/>
      <charset val="134"/>
    </font>
    <font>
      <b/>
      <sz val="11"/>
      <color rgb="FF3F3F3F"/>
      <name val="宋体"/>
      <charset val="0"/>
      <scheme val="minor"/>
    </font>
    <font>
      <u/>
      <sz val="11"/>
      <color rgb="FF800080"/>
      <name val="宋体"/>
      <charset val="0"/>
      <scheme val="minor"/>
    </font>
    <font>
      <sz val="11"/>
      <color theme="1"/>
      <name val="宋体"/>
      <charset val="134"/>
      <scheme val="minor"/>
    </font>
    <font>
      <sz val="11"/>
      <color rgb="FF0061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18" fillId="17" borderId="0" applyNumberFormat="0" applyBorder="0" applyAlignment="0" applyProtection="0">
      <alignment vertical="center"/>
    </xf>
    <xf numFmtId="0" fontId="15" fillId="5"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8" fillId="14" borderId="0" applyNumberFormat="0" applyBorder="0" applyAlignment="0" applyProtection="0">
      <alignment vertical="center"/>
    </xf>
    <xf numFmtId="0" fontId="19" fillId="10" borderId="0" applyNumberFormat="0" applyBorder="0" applyAlignment="0" applyProtection="0">
      <alignment vertical="center"/>
    </xf>
    <xf numFmtId="43" fontId="8" fillId="0" borderId="0" applyFont="0" applyFill="0" applyBorder="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6" borderId="10" applyNumberFormat="0" applyFont="0" applyAlignment="0" applyProtection="0">
      <alignment vertical="center"/>
    </xf>
    <xf numFmtId="0" fontId="17" fillId="25"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8" applyNumberFormat="0" applyFill="0" applyAlignment="0" applyProtection="0">
      <alignment vertical="center"/>
    </xf>
    <xf numFmtId="0" fontId="25" fillId="0" borderId="8" applyNumberFormat="0" applyFill="0" applyAlignment="0" applyProtection="0">
      <alignment vertical="center"/>
    </xf>
    <xf numFmtId="0" fontId="17" fillId="28" borderId="0" applyNumberFormat="0" applyBorder="0" applyAlignment="0" applyProtection="0">
      <alignment vertical="center"/>
    </xf>
    <xf numFmtId="0" fontId="10" fillId="0" borderId="6" applyNumberFormat="0" applyFill="0" applyAlignment="0" applyProtection="0">
      <alignment vertical="center"/>
    </xf>
    <xf numFmtId="0" fontId="17" fillId="16" borderId="0" applyNumberFormat="0" applyBorder="0" applyAlignment="0" applyProtection="0">
      <alignment vertical="center"/>
    </xf>
    <xf numFmtId="0" fontId="6" fillId="3" borderId="5" applyNumberFormat="0" applyAlignment="0" applyProtection="0">
      <alignment vertical="center"/>
    </xf>
    <xf numFmtId="0" fontId="16" fillId="3" borderId="9" applyNumberFormat="0" applyAlignment="0" applyProtection="0">
      <alignment vertical="center"/>
    </xf>
    <xf numFmtId="0" fontId="21" fillId="26" borderId="11" applyNumberFormat="0" applyAlignment="0" applyProtection="0">
      <alignment vertical="center"/>
    </xf>
    <xf numFmtId="0" fontId="18" fillId="24" borderId="0" applyNumberFormat="0" applyBorder="0" applyAlignment="0" applyProtection="0">
      <alignment vertical="center"/>
    </xf>
    <xf numFmtId="0" fontId="17" fillId="13" borderId="0" applyNumberFormat="0" applyBorder="0" applyAlignment="0" applyProtection="0">
      <alignment vertical="center"/>
    </xf>
    <xf numFmtId="0" fontId="11" fillId="0" borderId="7" applyNumberFormat="0" applyFill="0" applyAlignment="0" applyProtection="0">
      <alignment vertical="center"/>
    </xf>
    <xf numFmtId="0" fontId="24" fillId="0" borderId="12" applyNumberFormat="0" applyFill="0" applyAlignment="0" applyProtection="0">
      <alignment vertical="center"/>
    </xf>
    <xf numFmtId="0" fontId="9" fillId="4" borderId="0" applyNumberFormat="0" applyBorder="0" applyAlignment="0" applyProtection="0">
      <alignment vertical="center"/>
    </xf>
    <xf numFmtId="0" fontId="20" fillId="23" borderId="0" applyNumberFormat="0" applyBorder="0" applyAlignment="0" applyProtection="0">
      <alignment vertical="center"/>
    </xf>
    <xf numFmtId="0" fontId="18" fillId="27" borderId="0" applyNumberFormat="0" applyBorder="0" applyAlignment="0" applyProtection="0">
      <alignment vertical="center"/>
    </xf>
    <xf numFmtId="0" fontId="17" fillId="31" borderId="0" applyNumberFormat="0" applyBorder="0" applyAlignment="0" applyProtection="0">
      <alignment vertical="center"/>
    </xf>
    <xf numFmtId="0" fontId="18" fillId="15" borderId="0" applyNumberFormat="0" applyBorder="0" applyAlignment="0" applyProtection="0">
      <alignment vertical="center"/>
    </xf>
    <xf numFmtId="0" fontId="18" fillId="33"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8" fillId="22" borderId="0" applyNumberFormat="0" applyBorder="0" applyAlignment="0" applyProtection="0">
      <alignment vertical="center"/>
    </xf>
    <xf numFmtId="0" fontId="18" fillId="29" borderId="0" applyNumberFormat="0" applyBorder="0" applyAlignment="0" applyProtection="0">
      <alignment vertical="center"/>
    </xf>
    <xf numFmtId="0" fontId="17" fillId="32" borderId="0" applyNumberFormat="0" applyBorder="0" applyAlignment="0" applyProtection="0">
      <alignment vertical="center"/>
    </xf>
    <xf numFmtId="0" fontId="18" fillId="12" borderId="0" applyNumberFormat="0" applyBorder="0" applyAlignment="0" applyProtection="0">
      <alignment vertical="center"/>
    </xf>
    <xf numFmtId="0" fontId="17" fillId="19" borderId="0" applyNumberFormat="0" applyBorder="0" applyAlignment="0" applyProtection="0">
      <alignment vertical="center"/>
    </xf>
    <xf numFmtId="0" fontId="17" fillId="7" borderId="0" applyNumberFormat="0" applyBorder="0" applyAlignment="0" applyProtection="0">
      <alignment vertical="center"/>
    </xf>
    <xf numFmtId="0" fontId="18" fillId="11" borderId="0" applyNumberFormat="0" applyBorder="0" applyAlignment="0" applyProtection="0">
      <alignment vertical="center"/>
    </xf>
    <xf numFmtId="0" fontId="17" fillId="18" borderId="0" applyNumberFormat="0" applyBorder="0" applyAlignment="0" applyProtection="0">
      <alignment vertical="center"/>
    </xf>
    <xf numFmtId="0" fontId="1" fillId="0" borderId="0"/>
  </cellStyleXfs>
  <cellXfs count="16">
    <xf numFmtId="0" fontId="0" fillId="0" borderId="0" xfId="0">
      <alignment vertical="center"/>
    </xf>
    <xf numFmtId="0" fontId="1" fillId="2" borderId="0" xfId="49" applyFont="1" applyFill="1" applyAlignment="1">
      <alignment vertical="center" wrapText="1"/>
    </xf>
    <xf numFmtId="0" fontId="2" fillId="2" borderId="0" xfId="0" applyFont="1" applyFill="1" applyAlignment="1">
      <alignment wrapText="1"/>
    </xf>
    <xf numFmtId="0" fontId="1" fillId="2" borderId="0" xfId="49" applyFont="1" applyFill="1" applyAlignment="1">
      <alignment horizontal="center" vertical="center" wrapText="1"/>
    </xf>
    <xf numFmtId="0" fontId="3" fillId="2" borderId="0" xfId="49" applyFont="1" applyFill="1" applyAlignment="1">
      <alignment horizontal="center" vertical="center" wrapText="1"/>
    </xf>
    <xf numFmtId="0" fontId="4" fillId="2" borderId="0" xfId="49" applyFont="1" applyFill="1" applyAlignment="1">
      <alignment horizontal="center" vertical="center" wrapText="1"/>
    </xf>
    <xf numFmtId="0" fontId="1" fillId="2" borderId="1" xfId="49" applyFont="1" applyFill="1" applyBorder="1" applyAlignment="1">
      <alignment horizontal="center" vertical="center" wrapText="1"/>
    </xf>
    <xf numFmtId="0" fontId="5" fillId="2" borderId="1" xfId="49" applyFont="1" applyFill="1" applyBorder="1" applyAlignment="1">
      <alignment horizontal="left" vertical="center" wrapText="1"/>
    </xf>
    <xf numFmtId="0" fontId="5" fillId="2" borderId="1" xfId="49" applyFont="1" applyFill="1" applyBorder="1" applyAlignment="1">
      <alignment horizontal="center" vertical="center" wrapText="1"/>
    </xf>
    <xf numFmtId="0" fontId="1" fillId="2" borderId="2" xfId="49"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3" xfId="49" applyFont="1" applyFill="1" applyBorder="1" applyAlignment="1">
      <alignment horizontal="center" vertical="center" wrapText="1"/>
    </xf>
    <xf numFmtId="0" fontId="5" fillId="2" borderId="1" xfId="49" applyFont="1" applyFill="1" applyBorder="1" applyAlignment="1">
      <alignment horizontal="left" vertical="top" wrapText="1"/>
    </xf>
    <xf numFmtId="9" fontId="5" fillId="2" borderId="1" xfId="49"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2" borderId="4"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tabSelected="1" topLeftCell="A34" workbookViewId="0">
      <selection activeCell="C36" sqref="C36:D38"/>
    </sheetView>
  </sheetViews>
  <sheetFormatPr defaultColWidth="9" defaultRowHeight="15.6" outlineLevelCol="7"/>
  <cols>
    <col min="1" max="1" width="9" style="3"/>
    <col min="2" max="3" width="12.25" style="3" customWidth="1"/>
    <col min="4" max="4" width="17.25" style="3" customWidth="1"/>
    <col min="5" max="5" width="52.1296296296296" style="3" customWidth="1"/>
    <col min="6" max="7" width="13.5" style="3" customWidth="1"/>
    <col min="8" max="8" width="20.1296296296296" style="3" customWidth="1"/>
    <col min="9" max="16384" width="9" style="3"/>
  </cols>
  <sheetData>
    <row r="1" ht="16.5" customHeight="1" spans="1:4">
      <c r="A1" s="4"/>
      <c r="B1" s="4"/>
      <c r="C1" s="4"/>
      <c r="D1" s="4"/>
    </row>
    <row r="2" ht="23.25" customHeight="1" spans="1:8">
      <c r="A2" s="5" t="s">
        <v>0</v>
      </c>
      <c r="B2" s="5"/>
      <c r="C2" s="5"/>
      <c r="D2" s="5"/>
      <c r="E2" s="5"/>
      <c r="F2" s="5"/>
      <c r="G2" s="5"/>
      <c r="H2" s="5"/>
    </row>
    <row r="3" ht="18" customHeight="1" spans="1:1">
      <c r="A3" s="3" t="s">
        <v>1</v>
      </c>
    </row>
    <row r="4" ht="17.25" customHeight="1"/>
    <row r="5" spans="1:8">
      <c r="A5" s="6" t="s">
        <v>2</v>
      </c>
      <c r="B5" s="6"/>
      <c r="C5" s="6"/>
      <c r="D5" s="6" t="s">
        <v>3</v>
      </c>
      <c r="E5" s="6"/>
      <c r="F5" s="6"/>
      <c r="G5" s="6"/>
      <c r="H5" s="6"/>
    </row>
    <row r="6" spans="1:8">
      <c r="A6" s="6" t="s">
        <v>4</v>
      </c>
      <c r="B6" s="6" t="s">
        <v>5</v>
      </c>
      <c r="C6" s="6"/>
      <c r="D6" s="6" t="s">
        <v>6</v>
      </c>
      <c r="E6" s="6"/>
      <c r="F6" s="6" t="s">
        <v>7</v>
      </c>
      <c r="G6" s="6"/>
      <c r="H6" s="6"/>
    </row>
    <row r="7" spans="1:8">
      <c r="A7" s="6"/>
      <c r="B7" s="6"/>
      <c r="C7" s="6"/>
      <c r="D7" s="6"/>
      <c r="E7" s="6"/>
      <c r="F7" s="6" t="s">
        <v>8</v>
      </c>
      <c r="G7" s="6" t="s">
        <v>9</v>
      </c>
      <c r="H7" s="6" t="s">
        <v>10</v>
      </c>
    </row>
    <row r="8" ht="60" customHeight="1" spans="1:8">
      <c r="A8" s="6"/>
      <c r="B8" s="7" t="s">
        <v>11</v>
      </c>
      <c r="C8" s="7"/>
      <c r="D8" s="7" t="s">
        <v>12</v>
      </c>
      <c r="E8" s="7"/>
      <c r="F8" s="8">
        <f t="shared" ref="F8:F11" si="0">G8+H8</f>
        <v>8222856</v>
      </c>
      <c r="G8" s="8">
        <v>8222856</v>
      </c>
      <c r="H8" s="8"/>
    </row>
    <row r="9" ht="14.4" spans="1:8">
      <c r="A9" s="6"/>
      <c r="B9" s="7" t="s">
        <v>13</v>
      </c>
      <c r="C9" s="7"/>
      <c r="D9" s="7" t="s">
        <v>14</v>
      </c>
      <c r="E9" s="7"/>
      <c r="F9" s="8">
        <f t="shared" si="0"/>
        <v>190000</v>
      </c>
      <c r="G9" s="8">
        <v>190000</v>
      </c>
      <c r="H9" s="8"/>
    </row>
    <row r="10" spans="1:8">
      <c r="A10" s="6"/>
      <c r="B10" s="7" t="s">
        <v>15</v>
      </c>
      <c r="C10" s="7"/>
      <c r="D10" s="7" t="s">
        <v>16</v>
      </c>
      <c r="E10" s="7"/>
      <c r="F10" s="8">
        <f t="shared" si="0"/>
        <v>74000</v>
      </c>
      <c r="G10" s="8">
        <v>74000</v>
      </c>
      <c r="H10" s="6"/>
    </row>
    <row r="11" ht="14.4" spans="1:8">
      <c r="A11" s="6"/>
      <c r="B11" s="7" t="s">
        <v>17</v>
      </c>
      <c r="C11" s="7"/>
      <c r="D11" s="7" t="s">
        <v>18</v>
      </c>
      <c r="E11" s="7"/>
      <c r="F11" s="8">
        <f t="shared" si="0"/>
        <v>15000</v>
      </c>
      <c r="G11" s="8">
        <v>15000</v>
      </c>
      <c r="H11" s="8"/>
    </row>
    <row r="12" ht="14.4" spans="1:8">
      <c r="A12" s="6"/>
      <c r="B12" s="8" t="s">
        <v>19</v>
      </c>
      <c r="C12" s="8"/>
      <c r="D12" s="8"/>
      <c r="E12" s="8"/>
      <c r="F12" s="8">
        <f>SUM(F8:F11)</f>
        <v>8501856</v>
      </c>
      <c r="G12" s="8">
        <f>SUM(G8:G11)</f>
        <v>8501856</v>
      </c>
      <c r="H12" s="8"/>
    </row>
    <row r="13" ht="57" customHeight="1" spans="1:8">
      <c r="A13" s="6" t="s">
        <v>20</v>
      </c>
      <c r="B13" s="7" t="s">
        <v>21</v>
      </c>
      <c r="C13" s="7"/>
      <c r="D13" s="7"/>
      <c r="E13" s="7"/>
      <c r="F13" s="7"/>
      <c r="G13" s="7"/>
      <c r="H13" s="7"/>
    </row>
    <row r="14" spans="1:8">
      <c r="A14" s="9" t="s">
        <v>22</v>
      </c>
      <c r="B14" s="6" t="s">
        <v>23</v>
      </c>
      <c r="C14" s="6" t="s">
        <v>24</v>
      </c>
      <c r="D14" s="6"/>
      <c r="E14" s="6" t="s">
        <v>25</v>
      </c>
      <c r="F14" s="10"/>
      <c r="G14" s="6" t="s">
        <v>26</v>
      </c>
      <c r="H14" s="6"/>
    </row>
    <row r="15" s="1" customFormat="1" ht="117" customHeight="1" spans="1:8">
      <c r="A15" s="11"/>
      <c r="B15" s="6"/>
      <c r="C15" s="6" t="s">
        <v>27</v>
      </c>
      <c r="D15" s="6"/>
      <c r="E15" s="7" t="s">
        <v>28</v>
      </c>
      <c r="F15" s="7"/>
      <c r="G15" s="7" t="s">
        <v>29</v>
      </c>
      <c r="H15" s="7"/>
    </row>
    <row r="16" s="1" customFormat="1" ht="30.75" customHeight="1" spans="1:8">
      <c r="A16" s="11"/>
      <c r="B16" s="6"/>
      <c r="C16" s="6"/>
      <c r="D16" s="6"/>
      <c r="E16" s="7" t="s">
        <v>30</v>
      </c>
      <c r="F16" s="7"/>
      <c r="G16" s="7" t="s">
        <v>31</v>
      </c>
      <c r="H16" s="7"/>
    </row>
    <row r="17" s="1" customFormat="1" ht="30.75" customHeight="1" spans="1:8">
      <c r="A17" s="11"/>
      <c r="B17" s="6"/>
      <c r="C17" s="6"/>
      <c r="D17" s="6"/>
      <c r="E17" s="7" t="s">
        <v>32</v>
      </c>
      <c r="F17" s="7"/>
      <c r="G17" s="7" t="s">
        <v>33</v>
      </c>
      <c r="H17" s="7"/>
    </row>
    <row r="18" s="1" customFormat="1" spans="1:8">
      <c r="A18" s="11"/>
      <c r="B18" s="6"/>
      <c r="C18" s="6"/>
      <c r="D18" s="6"/>
      <c r="E18" s="7" t="s">
        <v>34</v>
      </c>
      <c r="F18" s="7"/>
      <c r="G18" s="7" t="s">
        <v>35</v>
      </c>
      <c r="H18" s="7"/>
    </row>
    <row r="19" s="1" customFormat="1" spans="1:8">
      <c r="A19" s="11"/>
      <c r="B19" s="6"/>
      <c r="C19" s="6"/>
      <c r="D19" s="6"/>
      <c r="E19" s="7" t="s">
        <v>36</v>
      </c>
      <c r="F19" s="7"/>
      <c r="G19" s="7" t="s">
        <v>37</v>
      </c>
      <c r="H19" s="7"/>
    </row>
    <row r="20" s="1" customFormat="1" ht="30.75" customHeight="1" spans="1:8">
      <c r="A20" s="11"/>
      <c r="B20" s="6"/>
      <c r="C20" s="6"/>
      <c r="D20" s="6"/>
      <c r="E20" s="7" t="s">
        <v>38</v>
      </c>
      <c r="F20" s="7"/>
      <c r="G20" s="7" t="s">
        <v>39</v>
      </c>
      <c r="H20" s="7"/>
    </row>
    <row r="21" s="1" customFormat="1" ht="30.75" customHeight="1" spans="1:8">
      <c r="A21" s="11"/>
      <c r="B21" s="6"/>
      <c r="C21" s="6"/>
      <c r="D21" s="6"/>
      <c r="E21" s="7" t="s">
        <v>40</v>
      </c>
      <c r="F21" s="7"/>
      <c r="G21" s="7" t="s">
        <v>41</v>
      </c>
      <c r="H21" s="7"/>
    </row>
    <row r="22" s="1" customFormat="1" ht="30.75" customHeight="1" spans="1:8">
      <c r="A22" s="11"/>
      <c r="B22" s="6"/>
      <c r="C22" s="6"/>
      <c r="D22" s="6"/>
      <c r="E22" s="7" t="s">
        <v>42</v>
      </c>
      <c r="F22" s="7"/>
      <c r="G22" s="7" t="s">
        <v>43</v>
      </c>
      <c r="H22" s="7"/>
    </row>
    <row r="23" s="1" customFormat="1" ht="66" customHeight="1" spans="1:8">
      <c r="A23" s="11"/>
      <c r="B23" s="6"/>
      <c r="C23" s="6"/>
      <c r="D23" s="6"/>
      <c r="E23" s="7" t="s">
        <v>44</v>
      </c>
      <c r="F23" s="7"/>
      <c r="G23" s="7" t="s">
        <v>45</v>
      </c>
      <c r="H23" s="7"/>
    </row>
    <row r="24" s="1" customFormat="1" ht="71" customHeight="1" spans="1:8">
      <c r="A24" s="11"/>
      <c r="B24" s="6"/>
      <c r="C24" s="6" t="s">
        <v>46</v>
      </c>
      <c r="D24" s="6"/>
      <c r="E24" s="7" t="s">
        <v>47</v>
      </c>
      <c r="F24" s="7"/>
      <c r="G24" s="7" t="s">
        <v>48</v>
      </c>
      <c r="H24" s="7"/>
    </row>
    <row r="25" s="1" customFormat="1" ht="30.75" customHeight="1" spans="1:8">
      <c r="A25" s="11"/>
      <c r="B25" s="6"/>
      <c r="C25" s="6"/>
      <c r="D25" s="6"/>
      <c r="E25" s="7" t="s">
        <v>49</v>
      </c>
      <c r="F25" s="7"/>
      <c r="G25" s="7" t="s">
        <v>50</v>
      </c>
      <c r="H25" s="7"/>
    </row>
    <row r="26" s="1" customFormat="1" ht="30.75" customHeight="1" spans="1:8">
      <c r="A26" s="11"/>
      <c r="B26" s="6"/>
      <c r="C26" s="6"/>
      <c r="D26" s="6"/>
      <c r="E26" s="7" t="s">
        <v>51</v>
      </c>
      <c r="F26" s="7"/>
      <c r="G26" s="7" t="s">
        <v>52</v>
      </c>
      <c r="H26" s="7"/>
    </row>
    <row r="27" s="1" customFormat="1" ht="30.75" customHeight="1" spans="1:8">
      <c r="A27" s="11"/>
      <c r="B27" s="6"/>
      <c r="C27" s="6"/>
      <c r="D27" s="6"/>
      <c r="E27" s="7" t="s">
        <v>53</v>
      </c>
      <c r="F27" s="7"/>
      <c r="G27" s="12" t="s">
        <v>54</v>
      </c>
      <c r="H27" s="12"/>
    </row>
    <row r="28" s="1" customFormat="1" ht="30.75" customHeight="1" spans="1:8">
      <c r="A28" s="11"/>
      <c r="B28" s="6"/>
      <c r="C28" s="6"/>
      <c r="D28" s="6"/>
      <c r="E28" s="7" t="s">
        <v>55</v>
      </c>
      <c r="F28" s="7"/>
      <c r="G28" s="7" t="s">
        <v>56</v>
      </c>
      <c r="H28" s="7"/>
    </row>
    <row r="29" s="1" customFormat="1" ht="30.75" customHeight="1" spans="1:8">
      <c r="A29" s="11"/>
      <c r="B29" s="6"/>
      <c r="C29" s="6" t="s">
        <v>57</v>
      </c>
      <c r="D29" s="6"/>
      <c r="E29" s="7" t="s">
        <v>58</v>
      </c>
      <c r="F29" s="7"/>
      <c r="G29" s="13" t="s">
        <v>59</v>
      </c>
      <c r="H29" s="7"/>
    </row>
    <row r="30" s="1" customFormat="1" ht="30.75" customHeight="1" spans="1:8">
      <c r="A30" s="11"/>
      <c r="B30" s="6"/>
      <c r="C30" s="6"/>
      <c r="D30" s="6"/>
      <c r="E30" s="7"/>
      <c r="F30" s="7"/>
      <c r="G30" s="7"/>
      <c r="H30" s="7"/>
    </row>
    <row r="31" s="1" customFormat="1" ht="45" customHeight="1" spans="1:8">
      <c r="A31" s="11"/>
      <c r="B31" s="6"/>
      <c r="C31" s="6" t="s">
        <v>60</v>
      </c>
      <c r="D31" s="6"/>
      <c r="E31" s="7" t="s">
        <v>61</v>
      </c>
      <c r="F31" s="7"/>
      <c r="G31" s="7" t="s">
        <v>62</v>
      </c>
      <c r="H31" s="7"/>
    </row>
    <row r="32" s="1" customFormat="1" ht="30.75" customHeight="1" spans="1:8">
      <c r="A32" s="11"/>
      <c r="B32" s="6"/>
      <c r="C32" s="6"/>
      <c r="D32" s="6"/>
      <c r="E32" s="7" t="s">
        <v>63</v>
      </c>
      <c r="F32" s="7"/>
      <c r="G32" s="7" t="s">
        <v>64</v>
      </c>
      <c r="H32" s="7"/>
    </row>
    <row r="33" s="1" customFormat="1" ht="30.75" customHeight="1" spans="1:8">
      <c r="A33" s="11"/>
      <c r="B33" s="6"/>
      <c r="C33" s="6"/>
      <c r="D33" s="6"/>
      <c r="E33" s="7" t="s">
        <v>65</v>
      </c>
      <c r="F33" s="7"/>
      <c r="G33" s="7" t="s">
        <v>66</v>
      </c>
      <c r="H33" s="7"/>
    </row>
    <row r="34" s="1" customFormat="1" ht="43" customHeight="1" spans="1:8">
      <c r="A34" s="11"/>
      <c r="B34" s="6"/>
      <c r="C34" s="6"/>
      <c r="D34" s="6"/>
      <c r="E34" s="7" t="s">
        <v>67</v>
      </c>
      <c r="F34" s="7"/>
      <c r="G34" s="7" t="s">
        <v>68</v>
      </c>
      <c r="H34" s="7"/>
    </row>
    <row r="35" s="1" customFormat="1" ht="30.75" customHeight="1" spans="1:8">
      <c r="A35" s="11"/>
      <c r="B35" s="6"/>
      <c r="C35" s="6"/>
      <c r="D35" s="6"/>
      <c r="E35" s="7"/>
      <c r="F35" s="7"/>
      <c r="G35" s="7"/>
      <c r="H35" s="7"/>
    </row>
    <row r="36" s="2" customFormat="1" ht="14.4" spans="1:8">
      <c r="A36" s="11"/>
      <c r="B36" s="6" t="s">
        <v>69</v>
      </c>
      <c r="C36" s="6" t="s">
        <v>70</v>
      </c>
      <c r="D36" s="6"/>
      <c r="E36" s="7" t="s">
        <v>71</v>
      </c>
      <c r="F36" s="7"/>
      <c r="G36" s="7" t="s">
        <v>72</v>
      </c>
      <c r="H36" s="7"/>
    </row>
    <row r="37" s="2" customFormat="1" ht="84" customHeight="1" spans="1:8">
      <c r="A37" s="11"/>
      <c r="B37" s="6"/>
      <c r="C37" s="6"/>
      <c r="D37" s="6"/>
      <c r="E37" s="7" t="s">
        <v>73</v>
      </c>
      <c r="F37" s="7"/>
      <c r="G37" s="7" t="s">
        <v>74</v>
      </c>
      <c r="H37" s="7"/>
    </row>
    <row r="38" s="2" customFormat="1" ht="30.75" customHeight="1" spans="1:8">
      <c r="A38" s="11"/>
      <c r="B38" s="6"/>
      <c r="C38" s="6"/>
      <c r="D38" s="6"/>
      <c r="E38" s="7"/>
      <c r="F38" s="7"/>
      <c r="G38" s="7"/>
      <c r="H38" s="7"/>
    </row>
    <row r="39" s="1" customFormat="1" ht="30.75" customHeight="1" spans="1:8">
      <c r="A39" s="11"/>
      <c r="B39" s="6"/>
      <c r="C39" s="6" t="s">
        <v>75</v>
      </c>
      <c r="D39" s="6"/>
      <c r="E39" s="7" t="s">
        <v>76</v>
      </c>
      <c r="F39" s="7"/>
      <c r="G39" s="7" t="s">
        <v>77</v>
      </c>
      <c r="H39" s="7"/>
    </row>
    <row r="40" s="1" customFormat="1" ht="48" customHeight="1" spans="1:8">
      <c r="A40" s="11"/>
      <c r="B40" s="6"/>
      <c r="C40" s="6"/>
      <c r="D40" s="6"/>
      <c r="E40" s="7" t="s">
        <v>78</v>
      </c>
      <c r="F40" s="7"/>
      <c r="G40" s="7" t="s">
        <v>79</v>
      </c>
      <c r="H40" s="7"/>
    </row>
    <row r="41" s="1" customFormat="1" ht="48" customHeight="1" spans="1:8">
      <c r="A41" s="11"/>
      <c r="B41" s="6"/>
      <c r="C41" s="6"/>
      <c r="D41" s="6"/>
      <c r="E41" s="7" t="s">
        <v>80</v>
      </c>
      <c r="F41" s="7"/>
      <c r="G41" s="7" t="s">
        <v>81</v>
      </c>
      <c r="H41" s="7"/>
    </row>
    <row r="42" s="1" customFormat="1" ht="30.75" customHeight="1" spans="1:8">
      <c r="A42" s="11"/>
      <c r="B42" s="6"/>
      <c r="C42" s="6"/>
      <c r="D42" s="6"/>
      <c r="E42" s="7" t="s">
        <v>82</v>
      </c>
      <c r="F42" s="7"/>
      <c r="G42" s="7" t="s">
        <v>83</v>
      </c>
      <c r="H42" s="7"/>
    </row>
    <row r="43" s="1" customFormat="1" ht="30.75" customHeight="1" spans="1:8">
      <c r="A43" s="11"/>
      <c r="B43" s="6"/>
      <c r="C43" s="6"/>
      <c r="D43" s="6"/>
      <c r="E43" s="7" t="s">
        <v>84</v>
      </c>
      <c r="F43" s="7"/>
      <c r="G43" s="7" t="s">
        <v>85</v>
      </c>
      <c r="H43" s="7"/>
    </row>
    <row r="44" s="1" customFormat="1" ht="30.75" customHeight="1" spans="1:8">
      <c r="A44" s="11"/>
      <c r="B44" s="6"/>
      <c r="C44" s="6"/>
      <c r="D44" s="6"/>
      <c r="E44" s="7"/>
      <c r="F44" s="7"/>
      <c r="G44" s="7"/>
      <c r="H44" s="7"/>
    </row>
    <row r="45" s="2" customFormat="1" ht="30.75" customHeight="1" spans="1:8">
      <c r="A45" s="11"/>
      <c r="B45" s="6"/>
      <c r="C45" s="6" t="s">
        <v>86</v>
      </c>
      <c r="D45" s="6"/>
      <c r="E45" s="7" t="s">
        <v>87</v>
      </c>
      <c r="F45" s="14"/>
      <c r="G45" s="7" t="s">
        <v>88</v>
      </c>
      <c r="H45" s="7"/>
    </row>
    <row r="46" s="2" customFormat="1" ht="30.75" customHeight="1" spans="1:8">
      <c r="A46" s="11"/>
      <c r="B46" s="6"/>
      <c r="C46" s="6" t="s">
        <v>89</v>
      </c>
      <c r="D46" s="6"/>
      <c r="E46" s="7" t="s">
        <v>90</v>
      </c>
      <c r="F46" s="7"/>
      <c r="G46" s="7" t="s">
        <v>91</v>
      </c>
      <c r="H46" s="7"/>
    </row>
    <row r="47" s="1" customFormat="1" ht="30.75" customHeight="1" spans="1:8">
      <c r="A47" s="11"/>
      <c r="B47" s="6" t="s">
        <v>92</v>
      </c>
      <c r="C47" s="6" t="s">
        <v>93</v>
      </c>
      <c r="D47" s="6"/>
      <c r="E47" s="7" t="s">
        <v>94</v>
      </c>
      <c r="F47" s="7"/>
      <c r="G47" s="7" t="s">
        <v>95</v>
      </c>
      <c r="H47" s="7"/>
    </row>
    <row r="48" s="1" customFormat="1" ht="30.75" customHeight="1" spans="1:8">
      <c r="A48" s="15"/>
      <c r="B48" s="6"/>
      <c r="C48" s="6"/>
      <c r="D48" s="6"/>
      <c r="E48" s="7" t="s">
        <v>96</v>
      </c>
      <c r="F48" s="7"/>
      <c r="G48" s="7" t="s">
        <v>97</v>
      </c>
      <c r="H48" s="7"/>
    </row>
  </sheetData>
  <mergeCells count="102">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C45:D45"/>
    <mergeCell ref="E45:F45"/>
    <mergeCell ref="G45:H45"/>
    <mergeCell ref="C46:D46"/>
    <mergeCell ref="E46:F46"/>
    <mergeCell ref="G46:H46"/>
    <mergeCell ref="E47:F47"/>
    <mergeCell ref="G47:H47"/>
    <mergeCell ref="E48:F48"/>
    <mergeCell ref="G48:H48"/>
    <mergeCell ref="A6:A12"/>
    <mergeCell ref="A14:A48"/>
    <mergeCell ref="B15:B35"/>
    <mergeCell ref="B36:B46"/>
    <mergeCell ref="B47:B48"/>
    <mergeCell ref="B6:C7"/>
    <mergeCell ref="D6:E7"/>
    <mergeCell ref="C15:D23"/>
    <mergeCell ref="C24:D28"/>
    <mergeCell ref="C29:D30"/>
    <mergeCell ref="C31:D35"/>
    <mergeCell ref="C36:D38"/>
    <mergeCell ref="C39:D44"/>
    <mergeCell ref="C47:D48"/>
  </mergeCells>
  <printOptions horizontalCentered="1"/>
  <pageMargins left="0" right="0" top="0" bottom="0" header="0.31" footer="0.31"/>
  <pageSetup paperSize="9" scale="52" orientation="portrait" horizontalDpi="6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cp:lastModifiedBy>
  <dcterms:created xsi:type="dcterms:W3CDTF">2021-03-24T06:55:00Z</dcterms:created>
  <dcterms:modified xsi:type="dcterms:W3CDTF">2023-08-15T02:24:59Z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