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907" firstSheet="16" activeTab="20"/>
  </bookViews>
  <sheets>
    <sheet name="情况说明" sheetId="54" r:id="rId1"/>
    <sheet name="11-一般收入" sheetId="4" r:id="rId2"/>
    <sheet name="12-一般支出" sheetId="5" r:id="rId3"/>
    <sheet name="13-一般平衡" sheetId="6" r:id="rId4"/>
    <sheet name="14-省对市县补助" sheetId="11" r:id="rId5"/>
    <sheet name="15-一般支出明细" sheetId="49" r:id="rId6"/>
    <sheet name="16-一般预算基本支出经济分类预算" sheetId="51" r:id="rId7"/>
    <sheet name="17-一般预算基本支出经济分类决算" sheetId="53" r:id="rId8"/>
    <sheet name="18-一般预算结转结余" sheetId="55" r:id="rId9"/>
    <sheet name="19-预算内基本建设" sheetId="56" r:id="rId10"/>
    <sheet name="21-基金收入" sheetId="22" r:id="rId11"/>
    <sheet name="22-基金支出" sheetId="23" r:id="rId12"/>
    <sheet name="23-基金平衡" sheetId="24" r:id="rId13"/>
    <sheet name="24-省对市县基金补助" sheetId="28" r:id="rId14"/>
    <sheet name="25-基金支出明细" sheetId="50" r:id="rId15"/>
    <sheet name="31-国资收入" sheetId="32" r:id="rId16"/>
    <sheet name="32-国资支出" sheetId="33" r:id="rId17"/>
    <sheet name="33-国资平衡" sheetId="48" r:id="rId18"/>
    <sheet name="41-社保收支" sheetId="43" r:id="rId19"/>
    <sheet name="42-债务余额" sheetId="20" r:id="rId20"/>
    <sheet name="51-“三公”经费" sheetId="52" r:id="rId21"/>
    <sheet name="52-专项转移支付明细表" sheetId="57" r:id="rId22"/>
  </sheets>
  <externalReferences>
    <externalReference r:id="rId23"/>
    <externalReference r:id="rId24"/>
    <externalReference r:id="rId25"/>
  </externalReferences>
  <definedNames>
    <definedName name="_xlnm._FilterDatabase" localSheetId="2" hidden="1">'12-一般支出'!$A$3:$K$226</definedName>
    <definedName name="_xlnm._FilterDatabase" localSheetId="21" hidden="1">'52-专项转移支付明细表'!$A$3:$D$318</definedName>
    <definedName name="_______________A01">#REF!</definedName>
    <definedName name="_______________A08">'[1]A01-1'!$A$5:$C$36</definedName>
    <definedName name="___1A01_">#REF!</definedName>
    <definedName name="___2A08_">'[1]A01-1'!$A$5:$C$36</definedName>
    <definedName name="__1A01_" localSheetId="18">#REF!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18">'[2]A01-1'!$A$5:$C$36</definedName>
    <definedName name="_2A08_">'[3]A01-1'!$A$5:$C$36</definedName>
    <definedName name="_4A08_">'[1]A01-1'!$A$5:$C$36</definedName>
    <definedName name="_A01">#REF!</definedName>
    <definedName name="_A08">'[1]A01-1'!$A$5:$C$36</definedName>
    <definedName name="_xlnm._FilterDatabase" localSheetId="10" hidden="1">'21-基金收入'!$A$2:$F$25</definedName>
    <definedName name="_xlnm._FilterDatabase" localSheetId="13" hidden="1">'24-省对市县基金补助'!$A$2:$A$48</definedName>
    <definedName name="a">#N/A</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2">'12-一般支出'!$A$1:$C$31</definedName>
    <definedName name="_xlnm.Print_Area">#N/A</definedName>
    <definedName name="_xlnm.Print_Titles" localSheetId="1">'11-一般收入'!$1:$1</definedName>
    <definedName name="_xlnm.Print_Titles" localSheetId="2">'12-一般支出'!$1:$2</definedName>
    <definedName name="_xlnm.Print_Titles">#N/A</definedName>
    <definedName name="s">#N/A</definedName>
    <definedName name="地区名称" localSheetId="18">#REF!</definedName>
    <definedName name="地区名称">#REF!</definedName>
    <definedName name="支出" localSheetId="18">#REF!</definedName>
    <definedName name="支出">#REF!</definedName>
  </definedNames>
  <calcPr calcId="144525"/>
</workbook>
</file>

<file path=xl/sharedStrings.xml><?xml version="1.0" encoding="utf-8"?>
<sst xmlns="http://schemas.openxmlformats.org/spreadsheetml/2006/main" count="3788" uniqueCount="2457">
  <si>
    <t>情况说明</t>
  </si>
  <si>
    <t>1、本表参照省提供《四川省决算信息公开参考表样》制作。</t>
  </si>
  <si>
    <t>2、旺苍县本级、本地区均为本表</t>
  </si>
  <si>
    <t>3、旺苍县实行乡财县管，对下级补助无数据，故未包含对下级补助报表（分项目）和（分地区）。</t>
  </si>
  <si>
    <t>4、一般公共预算支出经济分类和基本支出经济分类均为试编数据。</t>
  </si>
  <si>
    <t>2017年度旺苍县一般公共预算收支决算表</t>
  </si>
  <si>
    <t>单位:万元</t>
  </si>
  <si>
    <t>预算科目</t>
  </si>
  <si>
    <t>预算数</t>
  </si>
  <si>
    <t>调整预算数</t>
  </si>
  <si>
    <t>决算数</t>
  </si>
  <si>
    <t>累计占预算%</t>
  </si>
  <si>
    <t>增减%</t>
  </si>
  <si>
    <t>一、税收收入</t>
  </si>
  <si>
    <t xml:space="preserve">    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</si>
  <si>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</si>
  <si>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</si>
  <si>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</si>
  <si>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</si>
  <si>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</si>
  <si>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</si>
  <si>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</si>
  <si>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</si>
  <si>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</si>
  <si>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</si>
  <si>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</si>
  <si>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</si>
  <si>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</si>
  <si>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</si>
  <si>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</si>
  <si>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</si>
  <si>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</si>
  <si>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</si>
  <si>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</si>
  <si>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</si>
  <si>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</si>
  <si>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</si>
  <si>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2017年度旺苍县一般公共预算支出决算表</t>
  </si>
  <si>
    <t>单位：万元</t>
  </si>
  <si>
    <t>科目编码</t>
  </si>
  <si>
    <t>科目名称</t>
  </si>
  <si>
    <t>为调整预算（%）</t>
  </si>
  <si>
    <t>一般公共预算支出</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</si>
  <si>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</si>
  <si>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</si>
  <si>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</si>
  <si>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</si>
  <si>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</si>
  <si>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</si>
  <si>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</si>
  <si>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</si>
  <si>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</si>
  <si>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</si>
  <si>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</si>
  <si>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</si>
  <si>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</si>
  <si>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</si>
  <si>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工商行政管理事务</t>
  </si>
  <si>
    <t xml:space="preserve">  质量技术监督与检验检疫事务</t>
  </si>
  <si>
    <t xml:space="preserve">  民族事务</t>
  </si>
  <si>
    <t xml:space="preserve">  宗教事务</t>
  </si>
  <si>
    <t xml:space="preserve">  港澳台侨事务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</si>
  <si>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</si>
  <si>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</si>
  <si>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</si>
  <si>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</si>
  <si>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</si>
  <si>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</si>
  <si>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</si>
  <si>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</si>
  <si>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</si>
  <si>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</si>
  <si>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</si>
  <si>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</si>
  <si>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</si>
  <si>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</si>
  <si>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</si>
  <si>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</si>
  <si>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</si>
  <si>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</si>
  <si>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其他外交支出</t>
  </si>
  <si>
    <t>国防支出</t>
  </si>
  <si>
    <t xml:space="preserve">  现役部队</t>
  </si>
  <si>
    <t xml:space="preserve">  国防科研事业</t>
  </si>
  <si>
    <t xml:space="preserve">  专项工程</t>
  </si>
  <si>
    <t xml:space="preserve">  国防动员</t>
  </si>
  <si>
    <t xml:space="preserve">  其他国防支出</t>
  </si>
  <si>
    <t>公共安全支出</t>
  </si>
  <si>
    <t xml:space="preserve">  武装警察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</si>
  <si>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</si>
  <si>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</si>
  <si>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</si>
  <si>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</si>
  <si>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</si>
  <si>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</si>
  <si>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</si>
  <si>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</si>
  <si>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</si>
  <si>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海警</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</si>
  <si>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</si>
  <si>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</si>
  <si>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</si>
  <si>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</si>
  <si>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</si>
  <si>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</si>
  <si>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</si>
  <si>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</si>
  <si>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</si>
  <si>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</si>
  <si>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</si>
  <si>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</si>
  <si>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</si>
  <si>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</si>
  <si>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</si>
  <si>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</si>
  <si>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</si>
  <si>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</si>
  <si>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</si>
  <si>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</si>
  <si>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</si>
  <si>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</si>
  <si>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</si>
  <si>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文化体育与传媒支出</t>
  </si>
  <si>
    <t xml:space="preserve">  文化</t>
  </si>
  <si>
    <t xml:space="preserve">  文物</t>
  </si>
  <si>
    <t xml:space="preserve">  体育</t>
  </si>
  <si>
    <t xml:space="preserve">  新闻出版广播影视</t>
  </si>
  <si>
    <t xml:space="preserve">  其他文化体育与传媒支出</t>
  </si>
  <si>
    <t>社会保障和就业支出</t>
  </si>
  <si>
    <t xml:space="preserve">  人力资源和社会保障管理事务</t>
  </si>
  <si>
    <t xml:space="preserve">  民政管理事务</t>
  </si>
  <si>
    <t xml:space="preserve">  财政对社会保险基金的补助</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</si>
  <si>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</si>
  <si>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</si>
  <si>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</si>
  <si>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</si>
  <si>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</si>
  <si>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</si>
  <si>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</si>
  <si>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</si>
  <si>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</si>
  <si>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</si>
  <si>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</si>
  <si>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</si>
  <si>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</si>
  <si>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</si>
  <si>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</si>
  <si>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</si>
  <si>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</si>
  <si>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其他社会保障和就业支出</t>
  </si>
  <si>
    <t>医疗卫生与计划生育支出</t>
  </si>
  <si>
    <t xml:space="preserve">  医疗卫生与计划生育管理事务</t>
  </si>
  <si>
    <t xml:space="preserve">  公立医院</t>
  </si>
  <si>
    <t xml:space="preserve">  基层医疗卫生机构</t>
  </si>
  <si>
    <t xml:space="preserve">  公共卫生</t>
  </si>
  <si>
    <t xml:space="preserve">  医疗保障</t>
  </si>
  <si>
    <t xml:space="preserve">  中医药</t>
  </si>
  <si>
    <t xml:space="preserve">  计划生育事务</t>
  </si>
  <si>
    <t xml:space="preserve">  食品和药品监督管理事务</t>
  </si>
  <si>
    <t xml:space="preserve">  行政事业单位医疗</t>
  </si>
  <si>
    <t xml:space="preserve">  财政对基本医疗保险基金的补助</t>
  </si>
  <si>
    <t xml:space="preserve">  医疗救助</t>
  </si>
  <si>
    <t xml:space="preserve">  优抚对象医疗</t>
  </si>
  <si>
    <t xml:space="preserve">  其他医疗卫生与计划生育支出</t>
  </si>
  <si>
    <t>节能环保支出</t>
  </si>
  <si>
    <t xml:space="preserve">  环境保护管理事务</t>
  </si>
  <si>
    <t xml:space="preserve">  环境监测与监察</t>
  </si>
  <si>
    <t xml:space="preserve">  污染防治</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</si>
  <si>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</si>
  <si>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</si>
  <si>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</si>
  <si>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</si>
  <si>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</si>
  <si>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</si>
  <si>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</si>
  <si>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</si>
  <si>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</si>
  <si>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</si>
  <si>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</si>
  <si>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</si>
  <si>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</si>
  <si>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</si>
  <si>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</si>
  <si>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</si>
  <si>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</si>
  <si>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</si>
  <si>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</si>
  <si>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</si>
  <si>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</si>
  <si>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t>
  </si>
  <si>
    <t xml:space="preserve">  水利</t>
  </si>
  <si>
    <t xml:space="preserve">  南水北调</t>
  </si>
  <si>
    <t xml:space="preserve">  扶贫</t>
  </si>
  <si>
    <t xml:space="preserve">  农业综合开发</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</si>
  <si>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</si>
  <si>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</si>
  <si>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</si>
  <si>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</si>
  <si>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</si>
  <si>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</si>
  <si>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</si>
  <si>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</si>
  <si>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</si>
  <si>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</si>
  <si>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</si>
  <si>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</si>
  <si>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</si>
  <si>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</si>
  <si>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</si>
  <si>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</si>
  <si>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</si>
  <si>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</si>
  <si>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</si>
  <si>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</si>
  <si>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</si>
  <si>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</si>
  <si>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</si>
  <si>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旅游业管理与服务支出</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</si>
  <si>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</si>
  <si>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</si>
  <si>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</si>
  <si>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</si>
  <si>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</si>
  <si>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</si>
  <si>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</si>
  <si>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</si>
  <si>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</si>
  <si>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</si>
  <si>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</si>
  <si>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</si>
  <si>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</si>
  <si>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</si>
  <si>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</si>
  <si>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</si>
  <si>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</si>
  <si>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</si>
  <si>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</si>
  <si>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海洋管理事务</t>
  </si>
  <si>
    <t xml:space="preserve">  测绘事务</t>
  </si>
  <si>
    <t xml:space="preserve">  地震事务</t>
  </si>
  <si>
    <t xml:space="preserve">  气象事务</t>
  </si>
  <si>
    <t xml:space="preserve">  其他国土海洋气象等支出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</si>
  <si>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</si>
  <si>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</si>
  <si>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</si>
  <si>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</si>
  <si>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</si>
  <si>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</si>
  <si>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物资事务</t>
  </si>
  <si>
    <t xml:space="preserve">  能源储备</t>
  </si>
  <si>
    <t xml:space="preserve">  粮油储备</t>
  </si>
  <si>
    <t xml:space="preserve">  重要商品储备</t>
  </si>
  <si>
    <t>预备费</t>
  </si>
  <si>
    <t>其他支出(类)</t>
  </si>
  <si>
    <t xml:space="preserve">  年初预留</t>
  </si>
  <si>
    <t xml:space="preserve">  其他支出(款)</t>
  </si>
  <si>
    <t>债务付息支出</t>
  </si>
  <si>
    <t xml:space="preserve">  中央政府国内债务付息支出</t>
  </si>
  <si>
    <t xml:space="preserve">  中央政府国外债务付息支出</t>
  </si>
  <si>
    <t xml:space="preserve">  地方政府一般债务付息支出</t>
  </si>
  <si>
    <t>债务发行费用支出</t>
  </si>
  <si>
    <t xml:space="preserve">  中央政府国内债务发行费用支出</t>
  </si>
  <si>
    <t xml:space="preserve">  中央政府国外债务发行费用支出</t>
  </si>
  <si>
    <t xml:space="preserve">  地方政府一般债务发行费用支出</t>
  </si>
  <si>
    <t>2017年度旺苍县一般公共预算收支决算总表</t>
  </si>
  <si>
    <t>项目</t>
  </si>
  <si>
    <t>本 年 支 出 合 计</t>
  </si>
  <si>
    <t>上级补助收入</t>
  </si>
  <si>
    <t>上解上级支出</t>
  </si>
  <si>
    <t xml:space="preserve">  返还性收入</t>
  </si>
  <si>
    <t xml:space="preserve">  一般性转移支付收入</t>
  </si>
  <si>
    <t xml:space="preserve">  专项转移支付收入</t>
  </si>
  <si>
    <t>待偿债置换一般债券上年结余</t>
  </si>
  <si>
    <t>上年结余</t>
  </si>
  <si>
    <t>调入资金</t>
  </si>
  <si>
    <t>调出资金</t>
  </si>
  <si>
    <t>债务(转贷)收入</t>
  </si>
  <si>
    <t>债务还本支出</t>
  </si>
  <si>
    <t>增设预算周转金</t>
  </si>
  <si>
    <t>国债转贷收入、上年结余及转补助数</t>
  </si>
  <si>
    <t>国债转贷拨付数及年终结余</t>
  </si>
  <si>
    <t>调入预算稳定调节基金</t>
  </si>
  <si>
    <t>补充预算稳定调节基金</t>
  </si>
  <si>
    <t>接受其他地区援助收入</t>
  </si>
  <si>
    <t>省补助计划单列市收入</t>
  </si>
  <si>
    <t>计划单列市上解省支出</t>
  </si>
  <si>
    <t>待偿债置换一般债券结余</t>
  </si>
  <si>
    <t>年终结余</t>
  </si>
  <si>
    <t>减:结转下年的支出</t>
  </si>
  <si>
    <t>净结余</t>
  </si>
  <si>
    <t>收  入  总  计</t>
  </si>
  <si>
    <t>支  出  总  计</t>
  </si>
  <si>
    <t>2017年度旺苍县一般公共预算转移性收支表</t>
  </si>
  <si>
    <t>决 算 数</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</si>
  <si>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</si>
  <si>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</si>
  <si>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</si>
  <si>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</si>
  <si>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</si>
  <si>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</si>
  <si>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</si>
  <si>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</si>
  <si>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</si>
  <si>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</si>
  <si>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</si>
  <si>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</si>
  <si>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</si>
  <si>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</si>
  <si>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</si>
  <si>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</si>
  <si>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</si>
  <si>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</si>
  <si>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</si>
  <si>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</si>
  <si>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</si>
  <si>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</si>
  <si>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</si>
  <si>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</si>
  <si>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</si>
  <si>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</si>
  <si>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</si>
  <si>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</si>
  <si>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</si>
  <si>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</si>
  <si>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</si>
  <si>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</si>
  <si>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</si>
  <si>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</si>
  <si>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</si>
  <si>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</si>
  <si>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</si>
  <si>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</si>
  <si>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</si>
  <si>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</si>
  <si>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</si>
  <si>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</si>
  <si>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</si>
  <si>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</si>
  <si>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</si>
  <si>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下级上解收入</t>
  </si>
  <si>
    <t xml:space="preserve">  体制上解收入</t>
  </si>
  <si>
    <t xml:space="preserve">  专项上解收入</t>
  </si>
  <si>
    <t xml:space="preserve">调入资金   </t>
  </si>
  <si>
    <t xml:space="preserve">  从政府性基金调入</t>
  </si>
  <si>
    <t xml:space="preserve">  从国有资本经营调入</t>
  </si>
  <si>
    <t xml:space="preserve">  从其他资金调入</t>
  </si>
  <si>
    <t>债务收入</t>
  </si>
  <si>
    <t xml:space="preserve">  地方政府债务收入</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</si>
  <si>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</si>
  <si>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</si>
  <si>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</si>
  <si>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</si>
  <si>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</si>
  <si>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债务转贷收入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</si>
  <si>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</si>
  <si>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</si>
  <si>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</si>
  <si>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</si>
  <si>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</si>
  <si>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国债转贷收入</t>
  </si>
  <si>
    <t>国债转贷资金上年结余</t>
  </si>
  <si>
    <t>国债转贷转补助数</t>
  </si>
  <si>
    <t xml:space="preserve">  接受其他省(自治区、直辖市、计划单列市)援助收入</t>
  </si>
  <si>
    <t xml:space="preserve">  接受省内其他地市(区)援助收入</t>
  </si>
  <si>
    <t xml:space="preserve">  接受市内其他县市(区)援助收入</t>
  </si>
  <si>
    <t>计划单列市上解省收入</t>
  </si>
  <si>
    <t>2017年度旺苍县一般公共预算支出决算功能分类明细表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</si>
  <si>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</si>
  <si>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</si>
  <si>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</si>
  <si>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</si>
  <si>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</si>
  <si>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</si>
  <si>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</si>
  <si>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</si>
  <si>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</si>
  <si>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</si>
  <si>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</si>
  <si>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</si>
  <si>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</si>
  <si>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</si>
  <si>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</si>
  <si>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</si>
  <si>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</si>
  <si>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</si>
  <si>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</si>
  <si>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</si>
  <si>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</si>
  <si>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</si>
  <si>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</si>
  <si>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</si>
  <si>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</si>
  <si>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</si>
  <si>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</si>
  <si>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</si>
  <si>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</si>
  <si>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</si>
  <si>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</si>
  <si>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</si>
  <si>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</si>
  <si>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</si>
  <si>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</si>
  <si>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</si>
  <si>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</si>
  <si>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</si>
  <si>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</si>
  <si>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</si>
  <si>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</si>
  <si>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</si>
  <si>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</si>
  <si>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</si>
  <si>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</si>
  <si>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</si>
  <si>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</si>
  <si>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</si>
  <si>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</si>
  <si>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</si>
  <si>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收费业务</t>
  </si>
  <si>
    <t xml:space="preserve">    缉私办案</t>
  </si>
  <si>
    <t xml:space="preserve">    口岸电子执法系统建设与维护</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</si>
  <si>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</si>
  <si>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</si>
  <si>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</si>
  <si>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</si>
  <si>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</si>
  <si>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</si>
  <si>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</si>
  <si>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</si>
  <si>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</si>
  <si>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</si>
  <si>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</si>
  <si>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</si>
  <si>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</si>
  <si>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</si>
  <si>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</si>
  <si>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</si>
  <si>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</si>
  <si>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</si>
  <si>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</si>
  <si>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</si>
  <si>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</si>
  <si>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</si>
  <si>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</si>
  <si>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</si>
  <si>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</si>
  <si>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</si>
  <si>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</si>
  <si>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</si>
  <si>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工商行政管理专项</t>
  </si>
  <si>
    <t xml:space="preserve">    执法办案专项</t>
  </si>
  <si>
    <t xml:space="preserve">    消费者权益保护</t>
  </si>
  <si>
    <t xml:space="preserve">    其他工商行政管理事务支出</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</si>
  <si>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</si>
  <si>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</si>
  <si>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</si>
  <si>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</si>
  <si>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</si>
  <si>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</si>
  <si>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</si>
  <si>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</si>
  <si>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其他民族事务支出</t>
  </si>
  <si>
    <t xml:space="preserve">    宗教工作专项</t>
  </si>
  <si>
    <t xml:space="preserve">    其他宗教事务支出</t>
  </si>
  <si>
    <t xml:space="preserve">    港澳事务</t>
  </si>
  <si>
    <t xml:space="preserve">    台湾事务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</si>
  <si>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</si>
  <si>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</si>
  <si>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</si>
  <si>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</si>
  <si>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</si>
  <si>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</si>
  <si>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</si>
  <si>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其他群众团体事务支出</t>
  </si>
  <si>
    <t xml:space="preserve">    专项业务</t>
  </si>
  <si>
    <t xml:space="preserve">    其他党委办公厅(室)及相关机构事务支出</t>
  </si>
  <si>
    <t xml:space="preserve">    其他组织事务支出</t>
  </si>
  <si>
    <t xml:space="preserve">    其他宣传事务支出</t>
  </si>
  <si>
    <t xml:space="preserve">    其他统战事务支出</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</si>
  <si>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</si>
  <si>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</si>
  <si>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</si>
  <si>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</si>
  <si>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</si>
  <si>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</si>
  <si>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 xml:space="preserve">    其他外交管理事务支出</t>
  </si>
  <si>
    <t xml:space="preserve">    驻外使领馆(团、处)</t>
  </si>
  <si>
    <t xml:space="preserve">    其他驻外机构支出</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</si>
  <si>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</si>
  <si>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</si>
  <si>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</si>
  <si>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</si>
  <si>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</si>
  <si>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</si>
  <si>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</si>
  <si>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</si>
  <si>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</si>
  <si>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</si>
  <si>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</si>
  <si>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</si>
  <si>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</si>
  <si>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其他对外合作与交流支出</t>
  </si>
  <si>
    <t xml:space="preserve">  对外宣传(款)</t>
  </si>
  <si>
    <t xml:space="preserve">    对外宣传(项)</t>
  </si>
  <si>
    <t xml:space="preserve">    边界勘界</t>
  </si>
  <si>
    <t xml:space="preserve">    边界联检</t>
  </si>
  <si>
    <t xml:space="preserve">    边界界桩维护</t>
  </si>
  <si>
    <t xml:space="preserve">    其他支出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</si>
  <si>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</si>
  <si>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</si>
  <si>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</si>
  <si>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</si>
  <si>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</si>
  <si>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</si>
  <si>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</si>
  <si>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</si>
  <si>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</si>
  <si>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</si>
  <si>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</si>
  <si>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</si>
  <si>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</si>
  <si>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</si>
  <si>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</si>
  <si>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</si>
  <si>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</si>
  <si>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</si>
  <si>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</si>
  <si>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</si>
  <si>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</si>
  <si>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</si>
  <si>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</si>
  <si>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</si>
  <si>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</si>
  <si>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</si>
  <si>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</si>
  <si>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</si>
  <si>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</si>
  <si>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</si>
  <si>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</si>
  <si>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</si>
  <si>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</si>
  <si>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</si>
  <si>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</si>
  <si>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</si>
  <si>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</si>
  <si>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</si>
  <si>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</si>
  <si>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</si>
  <si>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</si>
  <si>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</si>
  <si>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</si>
  <si>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</si>
  <si>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</si>
  <si>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</si>
  <si>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</si>
  <si>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</si>
  <si>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</si>
  <si>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</si>
  <si>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</si>
  <si>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</si>
  <si>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</si>
  <si>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</si>
  <si>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</si>
  <si>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</si>
  <si>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</si>
  <si>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</si>
  <si>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</si>
  <si>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</si>
  <si>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</si>
  <si>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</si>
  <si>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</si>
  <si>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</si>
  <si>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</si>
  <si>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</si>
  <si>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</si>
  <si>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</si>
  <si>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</si>
  <si>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</si>
  <si>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</si>
  <si>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</si>
  <si>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</si>
  <si>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</si>
  <si>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</si>
  <si>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</si>
  <si>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专项缉私活动支出</t>
  </si>
  <si>
    <t xml:space="preserve">    缉私情报</t>
  </si>
  <si>
    <t xml:space="preserve">    禁毒及缉毒</t>
  </si>
  <si>
    <t xml:space="preserve">    其他缉私警察支出</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</si>
  <si>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</si>
  <si>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</si>
  <si>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</si>
  <si>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</si>
  <si>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</si>
  <si>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</si>
  <si>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</si>
  <si>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</si>
  <si>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</si>
  <si>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</si>
  <si>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</si>
  <si>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</si>
  <si>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</si>
  <si>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</si>
  <si>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</si>
  <si>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</si>
  <si>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</si>
  <si>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</si>
  <si>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</si>
  <si>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</si>
  <si>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</si>
  <si>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</si>
  <si>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</si>
  <si>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</si>
  <si>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</si>
  <si>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</si>
  <si>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</si>
  <si>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</si>
  <si>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</si>
  <si>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</si>
  <si>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</si>
  <si>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</si>
  <si>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</si>
  <si>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</si>
  <si>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</si>
  <si>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</si>
  <si>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</si>
  <si>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</si>
  <si>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</si>
  <si>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</si>
  <si>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</si>
  <si>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</si>
  <si>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</si>
  <si>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</si>
  <si>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</si>
  <si>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</si>
  <si>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</si>
  <si>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</si>
  <si>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</si>
  <si>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</si>
  <si>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</si>
  <si>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</si>
  <si>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</si>
  <si>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</si>
  <si>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</si>
  <si>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</si>
  <si>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</si>
  <si>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</si>
  <si>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</si>
  <si>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</si>
  <si>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</si>
  <si>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</si>
  <si>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</si>
  <si>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</si>
  <si>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</si>
  <si>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</si>
  <si>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</si>
  <si>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</si>
  <si>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</si>
  <si>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</si>
  <si>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</si>
  <si>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</si>
  <si>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</si>
  <si>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</si>
  <si>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</si>
  <si>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</si>
  <si>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</si>
  <si>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</si>
  <si>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</si>
  <si>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</si>
  <si>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</si>
  <si>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</si>
  <si>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</si>
  <si>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</si>
  <si>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</si>
  <si>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</si>
  <si>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</si>
  <si>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</si>
  <si>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</si>
  <si>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</si>
  <si>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</si>
  <si>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</si>
  <si>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</si>
  <si>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</si>
  <si>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</si>
  <si>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</si>
  <si>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</si>
  <si>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</si>
  <si>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</si>
  <si>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</si>
  <si>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</si>
  <si>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</si>
  <si>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</si>
  <si>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</si>
  <si>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</si>
  <si>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</si>
  <si>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</si>
  <si>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</si>
  <si>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</si>
  <si>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</si>
  <si>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</si>
  <si>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</si>
  <si>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</si>
  <si>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</si>
  <si>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</si>
  <si>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</si>
  <si>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</si>
  <si>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</si>
  <si>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</si>
  <si>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</si>
  <si>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</si>
  <si>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</si>
  <si>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</si>
  <si>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</si>
  <si>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</si>
  <si>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</si>
  <si>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</si>
  <si>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</si>
  <si>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</si>
  <si>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</si>
  <si>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</si>
  <si>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</si>
  <si>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</si>
  <si>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</si>
  <si>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</si>
  <si>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</si>
  <si>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</si>
  <si>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</si>
  <si>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</si>
  <si>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用一般公共预算补充基金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</si>
  <si>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</si>
  <si>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</si>
  <si>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</si>
  <si>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</si>
  <si>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</si>
  <si>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</si>
  <si>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</si>
  <si>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</si>
  <si>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</si>
  <si>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</si>
  <si>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</si>
  <si>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</si>
  <si>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</si>
  <si>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</si>
  <si>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</si>
  <si>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</si>
  <si>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</si>
  <si>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</si>
  <si>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</si>
  <si>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</si>
  <si>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</si>
  <si>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</si>
  <si>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</si>
  <si>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</si>
  <si>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</si>
  <si>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</si>
  <si>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</si>
  <si>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</si>
  <si>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</si>
  <si>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</si>
  <si>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</si>
  <si>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</si>
  <si>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</si>
  <si>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</si>
  <si>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</si>
  <si>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</si>
  <si>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</si>
  <si>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</si>
  <si>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</si>
  <si>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</si>
  <si>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</si>
  <si>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残疾人生活和护理补贴</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</si>
  <si>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</si>
  <si>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</si>
  <si>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</si>
  <si>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</si>
  <si>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</si>
  <si>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</si>
  <si>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</si>
  <si>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</si>
  <si>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</si>
  <si>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</si>
  <si>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</si>
  <si>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</si>
  <si>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交强险营业税补助基金支出</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</si>
  <si>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</si>
  <si>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</si>
  <si>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</si>
  <si>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</si>
  <si>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</si>
  <si>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</si>
  <si>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</si>
  <si>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</si>
  <si>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</si>
  <si>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</si>
  <si>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</si>
  <si>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</si>
  <si>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其他医疗卫生与计划生育管理事务支出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</si>
  <si>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</si>
  <si>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</si>
  <si>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</si>
  <si>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</si>
  <si>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</si>
  <si>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</si>
  <si>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</si>
  <si>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</si>
  <si>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</si>
  <si>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</si>
  <si>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</si>
  <si>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</si>
  <si>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</si>
  <si>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</si>
  <si>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</si>
  <si>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</si>
  <si>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</si>
  <si>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</si>
  <si>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</si>
  <si>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</si>
  <si>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</si>
  <si>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</si>
  <si>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</si>
  <si>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</si>
  <si>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</si>
  <si>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</si>
  <si>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中医(民族医)药专项</t>
  </si>
  <si>
    <t xml:space="preserve">    其他中医药支出</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</si>
  <si>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</si>
  <si>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</si>
  <si>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</si>
  <si>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</si>
  <si>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</si>
  <si>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</si>
  <si>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</si>
  <si>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其他食品和药品监督管理事务支出</t>
  </si>
  <si>
    <t xml:space="preserve">    行政单位医疗</t>
  </si>
  <si>
    <t xml:space="preserve">    事业单位医疗</t>
  </si>
  <si>
    <t xml:space="preserve">    公务员医疗补助</t>
  </si>
  <si>
    <t xml:space="preserve">    其他行政事业单位医疗支出</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</si>
  <si>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</si>
  <si>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</si>
  <si>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</si>
  <si>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</si>
  <si>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</si>
  <si>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</si>
  <si>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</si>
  <si>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</si>
  <si>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</si>
  <si>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</si>
  <si>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其他医疗卫生与计划生育支出(款)</t>
  </si>
  <si>
    <t xml:space="preserve">    其他医疗卫生与计划生育支出(项)</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</si>
  <si>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</si>
  <si>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</si>
  <si>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</si>
  <si>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</si>
  <si>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</si>
  <si>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</si>
  <si>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</si>
  <si>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</si>
  <si>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</si>
  <si>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</si>
  <si>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</si>
  <si>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</si>
  <si>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</si>
  <si>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</si>
  <si>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</si>
  <si>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</si>
  <si>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</si>
  <si>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</si>
  <si>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</si>
  <si>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</si>
  <si>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</si>
  <si>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</si>
  <si>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</si>
  <si>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</si>
  <si>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</si>
  <si>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</si>
  <si>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</si>
  <si>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</si>
  <si>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</si>
  <si>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</si>
  <si>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</si>
  <si>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</si>
  <si>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</si>
  <si>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</si>
  <si>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</si>
  <si>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</si>
  <si>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</si>
  <si>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</si>
  <si>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</si>
  <si>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</si>
  <si>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</si>
  <si>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</si>
  <si>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</si>
  <si>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</si>
  <si>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</si>
  <si>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</si>
  <si>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</si>
  <si>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</si>
  <si>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</si>
  <si>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</si>
  <si>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</si>
  <si>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</si>
  <si>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</si>
  <si>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</si>
  <si>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</si>
  <si>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</si>
  <si>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</si>
  <si>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</si>
  <si>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</si>
  <si>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</si>
  <si>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</si>
  <si>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</si>
  <si>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</si>
  <si>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</si>
  <si>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</si>
  <si>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</si>
  <si>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</si>
  <si>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</si>
  <si>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</si>
  <si>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</si>
  <si>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</si>
  <si>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</si>
  <si>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</si>
  <si>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</si>
  <si>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</si>
  <si>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</si>
  <si>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</si>
  <si>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</si>
  <si>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</si>
  <si>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</si>
  <si>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</si>
  <si>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</si>
  <si>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</si>
  <si>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</si>
  <si>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</si>
  <si>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</si>
  <si>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</si>
  <si>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</si>
  <si>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</si>
  <si>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</si>
  <si>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</si>
  <si>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</si>
  <si>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</si>
  <si>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</si>
  <si>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</si>
  <si>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</si>
  <si>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</si>
  <si>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</si>
  <si>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</si>
  <si>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</si>
  <si>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</si>
  <si>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</si>
  <si>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</si>
  <si>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</si>
  <si>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</si>
  <si>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</si>
  <si>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</si>
  <si>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</si>
  <si>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</si>
  <si>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</si>
  <si>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</si>
  <si>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</si>
  <si>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</si>
  <si>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</si>
  <si>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</si>
  <si>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</si>
  <si>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</si>
  <si>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</si>
  <si>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</si>
  <si>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</si>
  <si>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</si>
  <si>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</si>
  <si>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</si>
  <si>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</si>
  <si>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</si>
  <si>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</si>
  <si>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</si>
  <si>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</si>
  <si>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</si>
  <si>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</si>
  <si>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</si>
  <si>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</si>
  <si>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</si>
  <si>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</si>
  <si>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</si>
  <si>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</si>
  <si>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</si>
  <si>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</si>
  <si>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</si>
  <si>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</si>
  <si>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</si>
  <si>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</si>
  <si>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</si>
  <si>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</si>
  <si>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</si>
  <si>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</si>
  <si>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</si>
  <si>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</si>
  <si>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</si>
  <si>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</si>
  <si>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</si>
  <si>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</si>
  <si>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</si>
  <si>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</si>
  <si>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</si>
  <si>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</si>
  <si>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</si>
  <si>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</si>
  <si>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</si>
  <si>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</si>
  <si>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</si>
  <si>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</si>
  <si>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</si>
  <si>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</si>
  <si>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</si>
  <si>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</si>
  <si>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</si>
  <si>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</si>
  <si>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</si>
  <si>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</si>
  <si>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</si>
  <si>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</si>
  <si>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</si>
  <si>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</si>
  <si>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</si>
  <si>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</si>
  <si>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</si>
  <si>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</si>
  <si>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</si>
  <si>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</si>
  <si>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</si>
  <si>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</si>
  <si>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</si>
  <si>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</si>
  <si>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</si>
  <si>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</si>
  <si>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</si>
  <si>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</si>
  <si>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</si>
  <si>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</si>
  <si>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</si>
  <si>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</si>
  <si>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</si>
  <si>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</si>
  <si>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</si>
  <si>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</si>
  <si>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</si>
  <si>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</si>
  <si>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</si>
  <si>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</si>
  <si>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</si>
  <si>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</si>
  <si>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</si>
  <si>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</si>
  <si>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</si>
  <si>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</si>
  <si>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</si>
  <si>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</si>
  <si>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</si>
  <si>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</si>
  <si>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</si>
  <si>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</si>
  <si>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</si>
  <si>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成品油价格改革补贴其他支出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</si>
  <si>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</si>
  <si>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</si>
  <si>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</si>
  <si>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</si>
  <si>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</si>
  <si>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</si>
  <si>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</si>
  <si>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</si>
  <si>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</si>
  <si>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</si>
  <si>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</si>
  <si>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</si>
  <si>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</si>
  <si>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</si>
  <si>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</si>
  <si>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</si>
  <si>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</si>
  <si>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</si>
  <si>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</si>
  <si>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</si>
  <si>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</si>
  <si>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</si>
  <si>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</si>
  <si>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</si>
  <si>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</si>
  <si>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</si>
  <si>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</si>
  <si>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</si>
  <si>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</si>
  <si>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</si>
  <si>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</si>
  <si>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</si>
  <si>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</si>
  <si>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</si>
  <si>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</si>
  <si>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</si>
  <si>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</si>
  <si>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</si>
  <si>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安全监管监察专项</t>
  </si>
  <si>
    <t xml:space="preserve">    应急救援支出</t>
  </si>
  <si>
    <t xml:space="preserve">    煤炭安全</t>
  </si>
  <si>
    <t xml:space="preserve">    其他安全生产监管支出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</si>
  <si>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</si>
  <si>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</si>
  <si>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</si>
  <si>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</si>
  <si>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</si>
  <si>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</si>
  <si>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</si>
  <si>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</si>
  <si>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</si>
  <si>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</si>
  <si>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</si>
  <si>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</si>
  <si>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</si>
  <si>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</si>
  <si>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</si>
  <si>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</si>
  <si>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</si>
  <si>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</si>
  <si>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</si>
  <si>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</si>
  <si>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</si>
  <si>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</si>
  <si>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</si>
  <si>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</si>
  <si>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</si>
  <si>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</si>
  <si>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</si>
  <si>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</si>
  <si>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</si>
  <si>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</si>
  <si>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</si>
  <si>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</si>
  <si>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</si>
  <si>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</si>
  <si>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</si>
  <si>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</si>
  <si>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</si>
  <si>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</si>
  <si>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</si>
  <si>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</si>
  <si>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</si>
  <si>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</si>
  <si>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</si>
  <si>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</si>
  <si>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</si>
  <si>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其他金融支出(项)</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</si>
  <si>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</si>
  <si>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</si>
  <si>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</si>
  <si>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</si>
  <si>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</si>
  <si>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</si>
  <si>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</si>
  <si>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</si>
  <si>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</si>
  <si>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</si>
  <si>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</si>
  <si>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</si>
  <si>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</si>
  <si>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</si>
  <si>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</si>
  <si>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</si>
  <si>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</si>
  <si>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</si>
  <si>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</si>
  <si>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</si>
  <si>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</si>
  <si>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</si>
  <si>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</si>
  <si>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</si>
  <si>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</si>
  <si>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</si>
  <si>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</si>
  <si>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</si>
  <si>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</si>
  <si>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</si>
  <si>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</si>
  <si>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</si>
  <si>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</si>
  <si>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</si>
  <si>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</si>
  <si>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</si>
  <si>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</si>
  <si>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</si>
  <si>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</si>
  <si>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</si>
  <si>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</si>
  <si>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</si>
  <si>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</si>
  <si>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</si>
  <si>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</si>
  <si>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</si>
  <si>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</si>
  <si>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</si>
  <si>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</si>
  <si>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</si>
  <si>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</si>
  <si>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</si>
  <si>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</si>
  <si>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</si>
  <si>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</si>
  <si>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</si>
  <si>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</si>
  <si>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</si>
  <si>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</si>
  <si>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</si>
  <si>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</si>
  <si>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</si>
  <si>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</si>
  <si>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</si>
  <si>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</si>
  <si>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</si>
  <si>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</si>
  <si>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</si>
  <si>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</si>
  <si>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</si>
  <si>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</si>
  <si>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</si>
  <si>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</si>
  <si>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</si>
  <si>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</si>
  <si>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</si>
  <si>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</si>
  <si>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</si>
  <si>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</si>
  <si>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</si>
  <si>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</si>
  <si>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</si>
  <si>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</si>
  <si>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</si>
  <si>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</si>
  <si>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</si>
  <si>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</si>
  <si>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</si>
  <si>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</si>
  <si>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天然铀能源储备</t>
  </si>
  <si>
    <t xml:space="preserve">    煤炭储备</t>
  </si>
  <si>
    <t xml:space="preserve">    其他能源储备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</si>
  <si>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</si>
  <si>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</si>
  <si>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</si>
  <si>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</si>
  <si>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</si>
  <si>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</si>
  <si>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</si>
  <si>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</si>
  <si>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</si>
  <si>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</si>
  <si>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</si>
  <si>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</si>
  <si>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</si>
  <si>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</si>
  <si>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</si>
  <si>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</si>
  <si>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</si>
  <si>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</si>
  <si>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</si>
  <si>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</si>
  <si>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</si>
  <si>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2017年度旺苍县一般公共预算(基本)支出经济分类预算表</t>
  </si>
  <si>
    <t>科目
编码</t>
  </si>
  <si>
    <t>一般公共预算基本支出</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</si>
  <si>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</si>
  <si>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</si>
  <si>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</si>
  <si>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</si>
  <si>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</si>
  <si>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</si>
  <si>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</si>
  <si>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</si>
  <si>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</si>
  <si>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</si>
  <si>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</si>
  <si>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</si>
  <si>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</si>
  <si>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</si>
  <si>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</si>
  <si>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</si>
  <si>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</si>
  <si>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</si>
  <si>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</si>
  <si>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</si>
  <si>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</si>
  <si>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</si>
  <si>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</si>
  <si>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</si>
  <si>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</si>
  <si>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</si>
  <si>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</si>
  <si>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</si>
  <si>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</si>
  <si>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</si>
  <si>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</si>
  <si>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</si>
  <si>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</si>
  <si>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</si>
  <si>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</si>
  <si>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</si>
  <si>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</si>
  <si>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</si>
  <si>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</si>
  <si>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</si>
  <si>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</si>
  <si>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</si>
  <si>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</si>
  <si>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 </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</si>
  <si>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</si>
  <si>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</si>
  <si>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</si>
  <si>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</si>
  <si>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</si>
  <si>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</si>
  <si>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</si>
  <si>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</si>
  <si>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</si>
  <si>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</si>
  <si>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</si>
  <si>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</si>
  <si>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</si>
  <si>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</si>
  <si>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</si>
  <si>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</si>
  <si>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</si>
  <si>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</si>
  <si>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</si>
  <si>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</si>
  <si>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</si>
  <si>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</si>
  <si>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</si>
  <si>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</si>
  <si>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</si>
  <si>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</si>
  <si>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</si>
  <si>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</si>
  <si>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</si>
  <si>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</si>
  <si>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</si>
  <si>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</si>
  <si>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</si>
  <si>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</si>
  <si>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</si>
  <si>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</si>
  <si>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</si>
  <si>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</si>
  <si>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</si>
  <si>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</si>
  <si>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</si>
  <si>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</si>
  <si>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</si>
  <si>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</si>
  <si>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</si>
  <si>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</si>
  <si>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</si>
  <si>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</si>
  <si>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</si>
  <si>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</si>
  <si>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</si>
  <si>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</si>
  <si>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</si>
  <si>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</si>
  <si>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</si>
  <si>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</si>
  <si>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</si>
  <si>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</si>
  <si>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</si>
  <si>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</si>
  <si>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30314</t>
  </si>
  <si>
    <t xml:space="preserve">  采暖补贴</t>
  </si>
  <si>
    <t>30315</t>
  </si>
  <si>
    <t xml:space="preserve">  物业服务补贴</t>
  </si>
  <si>
    <t>30399</t>
  </si>
  <si>
    <t xml:space="preserve">  其他对个人和家庭的补助支出</t>
  </si>
  <si>
    <t>304</t>
  </si>
  <si>
    <t>对企事业单位的补贴</t>
  </si>
  <si>
    <t>30401</t>
  </si>
  <si>
    <t xml:space="preserve">  企业政策性补贴</t>
  </si>
  <si>
    <t>30402</t>
  </si>
  <si>
    <t xml:space="preserve">  事业单位补贴</t>
  </si>
  <si>
    <t>30403</t>
  </si>
  <si>
    <t xml:space="preserve">  财政贴息</t>
  </si>
  <si>
    <t>30499</t>
  </si>
  <si>
    <t xml:space="preserve">  其他对企事业单位的补贴</t>
  </si>
  <si>
    <t>305</t>
  </si>
  <si>
    <t>转移性支出</t>
  </si>
  <si>
    <t>30501</t>
  </si>
  <si>
    <t xml:space="preserve">  不同级政府间转移性支出</t>
  </si>
  <si>
    <t>30502</t>
  </si>
  <si>
    <t xml:space="preserve">  同级政府间转移性支出</t>
  </si>
  <si>
    <t>307</t>
  </si>
  <si>
    <t>债务利息支出</t>
  </si>
  <si>
    <t>30701</t>
  </si>
  <si>
    <t xml:space="preserve">  国内债务付息</t>
  </si>
  <si>
    <t>30707</t>
  </si>
  <si>
    <t xml:space="preserve">  国外债务付息</t>
  </si>
  <si>
    <t>308</t>
  </si>
  <si>
    <t>30801</t>
  </si>
  <si>
    <t xml:space="preserve">  国内债务还本</t>
  </si>
  <si>
    <t>30802</t>
  </si>
  <si>
    <t xml:space="preserve">  国外债务还本</t>
  </si>
  <si>
    <t>309</t>
  </si>
  <si>
    <t>基本建设支出</t>
  </si>
  <si>
    <t>30901</t>
  </si>
  <si>
    <t xml:space="preserve">  房屋建筑物购建</t>
  </si>
  <si>
    <t>30902</t>
  </si>
  <si>
    <t xml:space="preserve">  办公设备购置</t>
  </si>
  <si>
    <t>30903</t>
  </si>
  <si>
    <t xml:space="preserve">  专用设备购置</t>
  </si>
  <si>
    <t>30905</t>
  </si>
  <si>
    <t xml:space="preserve">  基础设施建设</t>
  </si>
  <si>
    <t>30906</t>
  </si>
  <si>
    <t xml:space="preserve">  大型修缮</t>
  </si>
  <si>
    <t>30907</t>
  </si>
  <si>
    <t xml:space="preserve">  信息网络及软件购置更新</t>
  </si>
  <si>
    <t>30908</t>
  </si>
  <si>
    <t xml:space="preserve">  物资储备</t>
  </si>
  <si>
    <t>30913</t>
  </si>
  <si>
    <t xml:space="preserve">  公务用车购置</t>
  </si>
  <si>
    <t>30919</t>
  </si>
  <si>
    <t xml:space="preserve">  其他交通工具购置</t>
  </si>
  <si>
    <t>30999</t>
  </si>
  <si>
    <t xml:space="preserve">  其他基本建设支出</t>
  </si>
  <si>
    <t>310</t>
  </si>
  <si>
    <t>其他资本性支出</t>
  </si>
  <si>
    <t>31001</t>
  </si>
  <si>
    <t>31002</t>
  </si>
  <si>
    <t>31003</t>
  </si>
  <si>
    <t>31005</t>
  </si>
  <si>
    <t>31006</t>
  </si>
  <si>
    <t>31007</t>
  </si>
  <si>
    <t>31008</t>
  </si>
  <si>
    <t>31009</t>
  </si>
  <si>
    <t xml:space="preserve">  土地补偿</t>
  </si>
  <si>
    <t>31010</t>
  </si>
  <si>
    <t xml:space="preserve">  安置补助</t>
  </si>
  <si>
    <t>31011</t>
  </si>
  <si>
    <t xml:space="preserve">  地上附着物和青苗补偿</t>
  </si>
  <si>
    <t>31012</t>
  </si>
  <si>
    <t xml:space="preserve">  拆迁补偿</t>
  </si>
  <si>
    <t>31013</t>
  </si>
  <si>
    <t>31019</t>
  </si>
  <si>
    <t>31020</t>
  </si>
  <si>
    <t xml:space="preserve">  产权参股</t>
  </si>
  <si>
    <t>31099</t>
  </si>
  <si>
    <t xml:space="preserve">  其他资本性支出</t>
  </si>
  <si>
    <t>399</t>
  </si>
  <si>
    <t>其他支出</t>
  </si>
  <si>
    <t>39901</t>
  </si>
  <si>
    <t xml:space="preserve">  预备费</t>
  </si>
  <si>
    <t>39902</t>
  </si>
  <si>
    <t xml:space="preserve">  预留</t>
  </si>
  <si>
    <t>39903</t>
  </si>
  <si>
    <t>39904</t>
  </si>
  <si>
    <t xml:space="preserve">  对社会保险基金补助</t>
  </si>
  <si>
    <t>39906</t>
  </si>
  <si>
    <t xml:space="preserve">  赠与</t>
  </si>
  <si>
    <t>39907</t>
  </si>
  <si>
    <t xml:space="preserve">  贷款转贷</t>
  </si>
  <si>
    <t>39999</t>
  </si>
  <si>
    <t>2017年度旺苍县一般公共预算(基本)支出经济分类决算表(试编)</t>
  </si>
  <si>
    <t>02表</t>
  </si>
  <si>
    <t>科目代码</t>
  </si>
  <si>
    <t>财政拨款列支数</t>
  </si>
  <si>
    <t>财政权责发生制列支数</t>
  </si>
  <si>
    <t>2017年旺苍县地方一般公共预算结转情况表</t>
  </si>
  <si>
    <t>金额</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</si>
  <si>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</si>
  <si>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</si>
  <si>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</si>
  <si>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</si>
  <si>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</si>
  <si>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</si>
  <si>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</si>
  <si>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</si>
  <si>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</si>
  <si>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</si>
  <si>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</si>
  <si>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</si>
  <si>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</si>
  <si>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</si>
  <si>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</si>
  <si>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</si>
  <si>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</si>
  <si>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</si>
  <si>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</si>
  <si>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</si>
  <si>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</si>
  <si>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</si>
  <si>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</si>
  <si>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</si>
  <si>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本 年 结 转 合 计</t>
  </si>
  <si>
    <t xml:space="preserve">2017年旺苍县预算内基本建设支出决算表 </t>
  </si>
  <si>
    <t xml:space="preserve">项  目  </t>
  </si>
  <si>
    <t>年初预算数</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</si>
  <si>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</si>
  <si>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</si>
  <si>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</si>
  <si>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</si>
  <si>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</si>
  <si>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</si>
  <si>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</si>
  <si>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</si>
  <si>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</si>
  <si>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</si>
  <si>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</si>
  <si>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</si>
  <si>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</si>
  <si>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</si>
  <si>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</si>
  <si>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</si>
  <si>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</si>
  <si>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</si>
  <si>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</si>
  <si>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</si>
  <si>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二、对下转移支付</t>
  </si>
  <si>
    <t>2017年度旺苍县政府性基金收入决算表</t>
  </si>
  <si>
    <t>累计占预算</t>
  </si>
  <si>
    <t>政府性基金收入</t>
  </si>
  <si>
    <t>农网还贷资金收入</t>
  </si>
  <si>
    <t>铁路建设基金收入</t>
  </si>
  <si>
    <t>民航发展基金收入</t>
  </si>
  <si>
    <t>海南省高等级公路车辆通行附加费收入</t>
  </si>
  <si>
    <t>港口建设费收入</t>
  </si>
  <si>
    <t>新型墙体材料专项基金收入</t>
  </si>
  <si>
    <t>旅游发展基金收入</t>
  </si>
  <si>
    <t>国家电影事业发展专项资金收入</t>
  </si>
  <si>
    <t>城市公用事业附加收入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</si>
  <si>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</si>
  <si>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</si>
  <si>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</si>
  <si>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</si>
  <si>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</si>
  <si>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</si>
  <si>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</si>
  <si>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</si>
  <si>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</si>
  <si>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</si>
  <si>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</si>
  <si>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</si>
  <si>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</si>
  <si>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</si>
  <si>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</si>
  <si>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</si>
  <si>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</si>
  <si>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</si>
  <si>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</si>
  <si>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其他政府性基金收入</t>
  </si>
  <si>
    <t>2017年度旺苍县政府性基金支出预算变动情况表</t>
  </si>
  <si>
    <t xml:space="preserve">  国家电影事业发展专项资金及对应专项债务收入安排的支出</t>
  </si>
  <si>
    <t xml:space="preserve">  大中型水库移民后期扶持基金支出</t>
  </si>
  <si>
    <t xml:space="preserve">  小型水库移民扶助基金及对应专项债务收入安排的支出</t>
  </si>
  <si>
    <t xml:space="preserve">  可再生能源电价附加收入安排的支出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</si>
  <si>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</si>
  <si>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</si>
  <si>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</si>
  <si>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</si>
  <si>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</si>
  <si>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</si>
  <si>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</si>
  <si>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</si>
  <si>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</si>
  <si>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 xml:space="preserve">  海南省高等级公路车辆通行附加费及对应专项债务收入安排的支出</t>
  </si>
  <si>
    <t xml:space="preserve">  车辆通行费及对应专项债务收入安排的支出</t>
  </si>
  <si>
    <t xml:space="preserve">  港口建设费及对应专项债务收入安排的支出</t>
  </si>
  <si>
    <t xml:space="preserve">  民航发展基金支出</t>
  </si>
  <si>
    <t xml:space="preserve">  新型墙体材料专项基金及对应专项债务收入安排的支出</t>
  </si>
  <si>
    <t xml:space="preserve">  农网还贷资金支出</t>
  </si>
  <si>
    <t xml:space="preserve">  旅游发展基金支出</t>
  </si>
  <si>
    <t xml:space="preserve">  彩票发行销售机构业务费安排的支出</t>
  </si>
  <si>
    <t xml:space="preserve">  彩票公益金及对应专项债务收入安排的支出</t>
  </si>
  <si>
    <t xml:space="preserve">  其他政府性基金及对应专项债务收入安排的支出</t>
  </si>
  <si>
    <t>合           计</t>
  </si>
  <si>
    <t>2017年度旺苍县政府性基金收支决算总表</t>
  </si>
  <si>
    <t>待偿债置换专项债券上年结余</t>
  </si>
  <si>
    <t>待偿债置换专项债券结余</t>
  </si>
  <si>
    <t>收 入 总 计</t>
  </si>
  <si>
    <t>支 出 总 计</t>
  </si>
  <si>
    <t>2017年度旺苍县政府性基金上级补助表</t>
  </si>
  <si>
    <t>收入项目</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</si>
  <si>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</si>
  <si>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</si>
  <si>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</si>
  <si>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</si>
  <si>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</si>
  <si>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中央大中型水库库区基金收入</t>
  </si>
  <si>
    <t xml:space="preserve">  地方大中型水库库区基金收入</t>
  </si>
  <si>
    <t xml:space="preserve">  南水北调工程建设资金</t>
  </si>
  <si>
    <t xml:space="preserve">  三峡工程后续工作资金</t>
  </si>
  <si>
    <t xml:space="preserve">  省级重大水利工程建设资金</t>
  </si>
  <si>
    <t xml:space="preserve">  地方农网还贷资金收入</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</si>
  <si>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</si>
  <si>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</si>
  <si>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</si>
  <si>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</si>
  <si>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</si>
  <si>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</si>
  <si>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</si>
  <si>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福利彩票公益金收入</t>
  </si>
  <si>
    <t xml:space="preserve">  体育彩票公益金收入</t>
  </si>
  <si>
    <t>收 入 合 计</t>
  </si>
  <si>
    <t>2017年度旺苍县政府性基金支出明细表</t>
  </si>
  <si>
    <t>支出项目</t>
  </si>
  <si>
    <t>政府性基金支出</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</si>
  <si>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</si>
  <si>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</si>
  <si>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</si>
  <si>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</si>
  <si>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</si>
  <si>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</si>
  <si>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</si>
  <si>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国家电影事业发展专项资金相关支出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</si>
  <si>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</si>
  <si>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</si>
  <si>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</si>
  <si>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</si>
  <si>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</si>
  <si>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</si>
  <si>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大中型水库移民后期扶持基金支出</t>
  </si>
  <si>
    <t xml:space="preserve">  移民补助</t>
  </si>
  <si>
    <t xml:space="preserve">  基础设施建设和经济发展</t>
  </si>
  <si>
    <t xml:space="preserve">  其他大中型水库移民后期扶持基金支出</t>
  </si>
  <si>
    <t>小型水库移民扶助基金相关支出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</si>
  <si>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</si>
  <si>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</si>
  <si>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</si>
  <si>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</si>
  <si>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</si>
  <si>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</si>
  <si>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</si>
  <si>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</si>
  <si>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</si>
  <si>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</si>
  <si>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废弃电器电子产品处理基金支出</t>
  </si>
  <si>
    <t xml:space="preserve">  回收处理费用补贴</t>
  </si>
  <si>
    <t xml:space="preserve">  信息系统建设</t>
  </si>
  <si>
    <t xml:space="preserve">  基金征管经费</t>
  </si>
  <si>
    <t xml:space="preserve">  其他废弃电器电子产品处理基金支出</t>
  </si>
  <si>
    <t>国有土地使用权出让相关支出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</si>
  <si>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</si>
  <si>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</si>
  <si>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</si>
  <si>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</si>
  <si>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</si>
  <si>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</si>
  <si>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</si>
  <si>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</si>
  <si>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</si>
  <si>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</si>
  <si>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</si>
  <si>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</si>
  <si>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</si>
  <si>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</si>
  <si>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</si>
  <si>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</si>
  <si>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</si>
  <si>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</si>
  <si>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</si>
  <si>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</si>
  <si>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</si>
  <si>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</si>
  <si>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</si>
  <si>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</si>
  <si>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</si>
  <si>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</si>
  <si>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农业土地开发资金债务付息支出</t>
  </si>
  <si>
    <t xml:space="preserve">  农业土地开发资金债务发行费用支出</t>
  </si>
  <si>
    <t>城市基础设施配套费相关支出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</si>
  <si>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</si>
  <si>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</si>
  <si>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</si>
  <si>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</si>
  <si>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</si>
  <si>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</si>
  <si>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</si>
  <si>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</si>
  <si>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</si>
  <si>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大中型水库库区基金相关支出</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</si>
  <si>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</si>
  <si>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</si>
  <si>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</si>
  <si>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</si>
  <si>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</si>
  <si>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三峡水库库区基金支出</t>
  </si>
  <si>
    <t xml:space="preserve">  解决移民遗留问题</t>
  </si>
  <si>
    <t xml:space="preserve">  库区维护和管理</t>
  </si>
  <si>
    <t xml:space="preserve">  其他三峡水库库区基金支出</t>
  </si>
  <si>
    <t>国家重大水利工程建设相关支出</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</si>
  <si>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</si>
  <si>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</si>
  <si>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</si>
  <si>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</si>
  <si>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</si>
  <si>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海南省高等级公路车辆通行附加费相关支出</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</si>
  <si>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</si>
  <si>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</si>
  <si>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</si>
  <si>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</si>
  <si>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车辆通行费相关支出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</si>
  <si>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</si>
  <si>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</si>
  <si>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</si>
  <si>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</si>
  <si>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</si>
  <si>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</si>
  <si>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</si>
  <si>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</si>
  <si>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</si>
  <si>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</si>
  <si>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</si>
  <si>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</si>
  <si>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</si>
  <si>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</si>
  <si>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</si>
  <si>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</si>
  <si>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</si>
  <si>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</si>
  <si>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</si>
  <si>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</si>
  <si>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</si>
  <si>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</si>
  <si>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</si>
  <si>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</si>
  <si>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</si>
  <si>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</si>
  <si>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</si>
  <si>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</si>
  <si>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</si>
  <si>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</si>
  <si>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</si>
  <si>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</si>
  <si>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</si>
  <si>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</si>
  <si>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</si>
  <si>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</si>
  <si>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新型墙体材料专项基金相关支出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</si>
  <si>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</si>
  <si>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</si>
  <si>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</si>
  <si>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</si>
  <si>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</si>
  <si>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</si>
  <si>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</si>
  <si>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农网还贷资金支出</t>
  </si>
  <si>
    <t xml:space="preserve">  中央农网还贷资金支出</t>
  </si>
  <si>
    <t xml:space="preserve">  地方农网还贷资金支出</t>
  </si>
  <si>
    <t xml:space="preserve">  其他农网还贷资金支出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</si>
  <si>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</si>
  <si>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</si>
  <si>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</si>
  <si>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</si>
  <si>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</si>
  <si>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</si>
  <si>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中央特别国债经营基金支出</t>
  </si>
  <si>
    <t>中央特别国债经营基金财务支出</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</si>
  <si>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</si>
  <si>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</si>
  <si>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</si>
  <si>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</si>
  <si>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</si>
  <si>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</si>
  <si>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</si>
  <si>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</si>
  <si>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</si>
  <si>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彩票公益金相关支出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</si>
  <si>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</si>
  <si>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</si>
  <si>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</si>
  <si>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</si>
  <si>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</si>
  <si>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</si>
  <si>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</si>
  <si>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</si>
  <si>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</si>
  <si>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</si>
  <si>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</si>
  <si>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</si>
  <si>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</si>
  <si>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其他政府性基金相关支出</t>
  </si>
  <si>
    <t xml:space="preserve">  其他政府性基金债务付息支出</t>
  </si>
  <si>
    <t xml:space="preserve">  其他政府性基金债务发行费用支出</t>
  </si>
  <si>
    <t>2017年度旺苍县国有资本经营收入决算表</t>
  </si>
  <si>
    <t>决算数为预算%</t>
  </si>
  <si>
    <t>国有资本经营收入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</si>
  <si>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</si>
  <si>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</si>
  <si>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</si>
  <si>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</si>
  <si>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</si>
  <si>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</si>
  <si>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</si>
  <si>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</si>
  <si>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</si>
  <si>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</si>
  <si>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</si>
  <si>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</si>
  <si>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</si>
  <si>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</si>
  <si>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</si>
  <si>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</si>
  <si>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</si>
  <si>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</si>
  <si>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</si>
  <si>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</si>
  <si>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</si>
  <si>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</si>
  <si>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</si>
  <si>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</si>
  <si>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</si>
  <si>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</si>
  <si>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</si>
  <si>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</si>
  <si>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</si>
  <si>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</si>
  <si>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</si>
  <si>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</si>
  <si>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</si>
  <si>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</si>
  <si>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</si>
  <si>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</si>
  <si>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</si>
  <si>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</si>
  <si>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</si>
  <si>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</si>
  <si>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</si>
  <si>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</si>
  <si>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</si>
  <si>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</si>
  <si>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</si>
  <si>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</si>
  <si>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</si>
  <si>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</si>
  <si>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</si>
  <si>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</si>
  <si>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2017年度旺苍县国有资本经营支出决算表</t>
  </si>
  <si>
    <t>国有资本经营支出</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</si>
  <si>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</si>
  <si>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</si>
  <si>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</si>
  <si>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</si>
  <si>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</si>
  <si>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</si>
  <si>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</si>
  <si>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</si>
  <si>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</si>
  <si>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</si>
  <si>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</si>
  <si>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</si>
  <si>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</si>
  <si>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</si>
  <si>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</si>
  <si>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</si>
  <si>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</si>
  <si>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</si>
  <si>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</si>
  <si>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</si>
  <si>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</si>
  <si>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</si>
  <si>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</si>
  <si>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</si>
  <si>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</si>
  <si>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</si>
  <si>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</si>
  <si>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</si>
  <si>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</si>
  <si>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2017年度旺苍县国有资本经营收支平衡表</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</si>
  <si>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</si>
  <si>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</si>
  <si>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</si>
  <si>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</si>
  <si>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</si>
  <si>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</si>
  <si>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</si>
  <si>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</si>
  <si>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</si>
  <si>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</si>
  <si>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2017年度旺苍县社会保险基金收支决算表</t>
  </si>
  <si>
    <t>项    目</t>
  </si>
  <si>
    <t>合计</t>
  </si>
  <si>
    <t>企业职工基本养老保险基金</t>
  </si>
  <si>
    <t>城乡居民基本养老保险基金</t>
  </si>
  <si>
    <t>机关事业单位基本养老保险基金</t>
  </si>
  <si>
    <t>职工基本医疗保险基金</t>
  </si>
  <si>
    <t>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</si>
  <si>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</si>
  <si>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</si>
  <si>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</si>
  <si>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</si>
  <si>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</si>
  <si>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</si>
  <si>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</si>
  <si>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</si>
  <si>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</si>
  <si>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</si>
  <si>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二、支出</t>
  </si>
  <si>
    <t xml:space="preserve">   其中:社会保险待遇支出</t>
  </si>
  <si>
    <t xml:space="preserve">        其他支出</t>
  </si>
  <si>
    <t xml:space="preserve">        转移支出</t>
  </si>
  <si>
    <t>三、本年收支结余</t>
  </si>
  <si>
    <t>四、年末滚存结余</t>
  </si>
  <si>
    <t>2017年度旺苍县地方政府债务余额情况表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</si>
  <si>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</si>
  <si>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</si>
  <si>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</si>
  <si>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</si>
  <si>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</si>
  <si>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</si>
  <si>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</si>
  <si>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2017年度旺苍县“三公”经费支出情况表</t>
  </si>
  <si>
    <t>指    标</t>
  </si>
  <si>
    <t>2017年度</t>
  </si>
  <si>
    <t>2016年度</t>
  </si>
  <si>
    <t>比上年增减</t>
  </si>
  <si>
    <t>增减％</t>
  </si>
  <si>
    <t/>
  </si>
  <si>
    <t>“三公”经费支出（单位：万元）</t>
  </si>
  <si>
    <t xml:space="preserve">      其中：因公出国（境）费</t>
  </si>
  <si>
    <t xml:space="preserve">            公务用车购置及运行维护费</t>
  </si>
  <si>
    <t xml:space="preserve">            其中：公务用车购置费</t>
  </si>
  <si>
    <t xml:space="preserve">                  公务用车运行维护费</t>
  </si>
  <si>
    <t xml:space="preserve">            公务接待费</t>
  </si>
  <si>
    <t>2017年旺苍县上级专项转移支付明细表</t>
  </si>
  <si>
    <t>摘要</t>
  </si>
  <si>
    <t>管理文号</t>
  </si>
  <si>
    <t>资金性质</t>
  </si>
  <si>
    <t>金额（元）</t>
  </si>
  <si>
    <t>提前下达2017年度车购税用于交通运输一般公路</t>
  </si>
  <si>
    <t>川财建[2016]0235号</t>
  </si>
  <si>
    <t>一般预算</t>
  </si>
  <si>
    <t>2015-2016年第二批城市公交车成品油价格补助资金</t>
  </si>
  <si>
    <t>川财建[2016]0256号</t>
  </si>
  <si>
    <t>下达2017年第一批省级财政交通建设资如数金</t>
  </si>
  <si>
    <t>川财建[2017]0022号</t>
  </si>
  <si>
    <t>根据川财建[2017]24号文下达你地环境监测运行经费如数。</t>
  </si>
  <si>
    <t>川财建[2017]0024号</t>
  </si>
  <si>
    <t>2017年省级外经贸发展专项资金切块</t>
  </si>
  <si>
    <t>川财建[2017]0030号</t>
  </si>
  <si>
    <t>2017年内贸流通服务业发展资金</t>
  </si>
  <si>
    <t>川财建[2017]0031号</t>
  </si>
  <si>
    <t>根据川财建[2017]48号文件，现下达你地中国制造2025四川行动资金</t>
  </si>
  <si>
    <t>川财建[2017]0048号</t>
  </si>
  <si>
    <t>根据川财建[2017]58号下达2017年车购税用于一般公路项目资金</t>
  </si>
  <si>
    <t>川财建[2017]0058号</t>
  </si>
  <si>
    <t>中央财政电子商务进农村补助</t>
  </si>
  <si>
    <t>川财建[2017]0101号</t>
  </si>
  <si>
    <t>2017年“粮安工程”粮库智能化升级资金</t>
  </si>
  <si>
    <t>川财建[2017]0105号</t>
  </si>
  <si>
    <t>下达2017年第一批城市公交车成品油价格补助资金</t>
  </si>
  <si>
    <t>川财建[2017]0112号</t>
  </si>
  <si>
    <t>根据川财建[2017]117号文下达你地中央农村环境整治资金（支持传统村落保护）如数。</t>
  </si>
  <si>
    <t>川财建[2017]0117号</t>
  </si>
  <si>
    <t>2017年度第二批车购税用于交通运输一般公路项目资金</t>
  </si>
  <si>
    <t>川财建[2017]0162号</t>
  </si>
  <si>
    <t>根据川财建[2017]167号下达地区工业经济应急与要素保障资金如数</t>
  </si>
  <si>
    <t>川财建[2017]0167号</t>
  </si>
  <si>
    <t>根据川财教[2016]0212号文件下达2017年农村义务教育薄弱学校改造计划中央补助资金</t>
  </si>
  <si>
    <t>川财教[2016]0212号</t>
  </si>
  <si>
    <t>根据川财教[2016]0214号文件下达2017年中央支持学前教育发展专项资金</t>
  </si>
  <si>
    <t>川财教[2016]0214号</t>
  </si>
  <si>
    <t>根据川财教[2016]0216号文件下达2017年中等职业教育质量提升计划中央专项资金</t>
  </si>
  <si>
    <t>川财教[2016]0216号</t>
  </si>
  <si>
    <t>根据川财教【2016】217号文件下达中央特殊教育补助资金</t>
  </si>
  <si>
    <t>川财教[2016]0217号</t>
  </si>
  <si>
    <t>根据川财教[2016]0218号，提前下达2017年改善普通高中办学条件中央补助资金预算如数。</t>
  </si>
  <si>
    <t>川财教[2016]0218号</t>
  </si>
  <si>
    <t>根据川财教[2016]0229号文件下达中职助学金中央资金</t>
  </si>
  <si>
    <t>川财教[2016]0229号</t>
  </si>
  <si>
    <t>根据川财教[2016]0230号文件下达中职免学费中央资金</t>
  </si>
  <si>
    <t>川财教[2016]0230号</t>
  </si>
  <si>
    <t>根据川财教[2016]0247号，提前下达2017年省属高校毕业生基层就业学费奖补省级资金如数。</t>
  </si>
  <si>
    <t>川财教[2016]0234号</t>
  </si>
  <si>
    <t>根据川财教[2016]240号下达你地2017年省人防建设补助专项资金</t>
  </si>
  <si>
    <t>川财教[2016]0240号</t>
  </si>
  <si>
    <t>根据川财教[2016]246号，下达2017年度未成年人思想道德建设工作专项资金预算如数。</t>
  </si>
  <si>
    <t>川财教[2016]0246号</t>
  </si>
  <si>
    <t>根据川财教[2016]247号，提前下达2017年普通高中免学费省级补助资金如数。</t>
  </si>
  <si>
    <t>川财教[2016]0247号</t>
  </si>
  <si>
    <t>根据川财教[2016]247号，提前下达2017年普通高中国家助学金省级补助资金如数。</t>
  </si>
  <si>
    <t>根据川财教[2016]247号，提前下达2017年普通高中国家助学金如数。</t>
  </si>
  <si>
    <t>根据川财教[2016]247号，下达2017年普通高中免学杂费中央补助资金如数。</t>
  </si>
  <si>
    <t>根据川财教［2016］253号，下达你地2017年省级文物保护专项资金如数。</t>
  </si>
  <si>
    <t>川财教[2016]0253号</t>
  </si>
  <si>
    <t>根据川财教[2016]260号下达你地中央补助地方公共文化服务体系建设专项资金（一般项目、绩效奖励）资金如数。</t>
  </si>
  <si>
    <t>川财教[2016]0260号</t>
  </si>
  <si>
    <t>根据川财教[2016]260号下达省级公共文化服务体系建设专项资金如数。</t>
  </si>
  <si>
    <t>根据川财教[2016]262号，下达2017年省级体育专项资金预算如数。</t>
  </si>
  <si>
    <t>川财教[2016]0262号</t>
  </si>
  <si>
    <t>根据川财教[2016]265号下达中央公共文化服务体系建设专项资金（广播电视无线覆盖）资金如数。</t>
  </si>
  <si>
    <t>川财教[2016]0265号</t>
  </si>
  <si>
    <t>根据川财教[2017]2号，下达2017年四川省宣传文化事业发展专项资金预算如数。</t>
  </si>
  <si>
    <t>川财教[2017]0002号</t>
  </si>
  <si>
    <t>根据川财教［2017］6号，下达你地2017年省级文化发展（非物质文化遗产保护传承人经费）。</t>
  </si>
  <si>
    <t>川财教[2017]0006号</t>
  </si>
  <si>
    <t>根据川财教［2017］6号，下达你地2017年省级文化发展（基层公共文化建设）。</t>
  </si>
  <si>
    <t>根据川财教［2017］9号，下达你地2017年中央公共文化服务体系建设专项资金（送戏下乡）。</t>
  </si>
  <si>
    <t>川财教[2017]0009号</t>
  </si>
  <si>
    <t>根据川财教［2017］9号，下达你地2017年中央公共文化服务体系建设专项资金（贫困地区村文化活动室设备购置）。</t>
  </si>
  <si>
    <t>根据川财教[2017]15号下达省级公共文化服务体系建设专项资金（出版物市场监管）。</t>
  </si>
  <si>
    <t>川财教[2017]0015号</t>
  </si>
  <si>
    <t>根据川财教[2017]16号下达省级公共文化服务体系建设专项资金（户户通运行维护）如数。</t>
  </si>
  <si>
    <t>川财教[2017]0016号</t>
  </si>
  <si>
    <t>根据川财教[2017]17号下达省级公共文化服务体系建设（公共阅报栏）如数。</t>
  </si>
  <si>
    <t>川财教[2017]0017号</t>
  </si>
  <si>
    <t>根据川财教[2017]31号下达省级公共文化服务体系建设专项资金（户户通、村级应急系统、县级应急平台）如数。</t>
  </si>
  <si>
    <t>川财教[2017]0031号</t>
  </si>
  <si>
    <t>根据川财教[2017]34号下达你地20017年省级第一批科技计划项目资金（科技成果转化项目科技扶贫）</t>
  </si>
  <si>
    <t>川财教[2017]0034号</t>
  </si>
  <si>
    <t>根据川财教[2017]34号下达你地2017年省级第一批科技计划项目资金（重点研发项目）</t>
  </si>
  <si>
    <t>根据川财教[2017]38号下达你地2017年科技扶贫服务体系建设资金</t>
  </si>
  <si>
    <t>川财教[2017]0038号</t>
  </si>
  <si>
    <t>根据川财教[2017]47号，下达2017年普通高中教育补助资金如数。</t>
  </si>
  <si>
    <t>川财教[2017]0047号</t>
  </si>
  <si>
    <t>根据川财教[2017]51号，下达2017年文化惠民扶贫政策（文化院坝）省级补助资金预算如数。</t>
  </si>
  <si>
    <t>川财教[2017]0051号</t>
  </si>
  <si>
    <t>根据川财教［2017］59号，下达你地2017年省级公共文化服务体系建设专项资金（文化惠民扶贫）。</t>
  </si>
  <si>
    <t>川财教[2017]0059号</t>
  </si>
  <si>
    <t>根据川财教[2017]61号下达省级公共文化服务体系建设专项资金（无线覆盖）如数。</t>
  </si>
  <si>
    <t>川财教[2017]0061号</t>
  </si>
  <si>
    <t>根据川财教[2017]61号下达中央公共文化服务体系建设专项资金（百县万村广播器材购置）如数。</t>
  </si>
  <si>
    <t>根据川财教[2017]63号文件下达义务教育均衡发展省级专项资金</t>
  </si>
  <si>
    <t>川财教[2017]0063号</t>
  </si>
  <si>
    <t>根据川财教[2017]0067号文件下达扶持青少年校园足球发展专项资金</t>
  </si>
  <si>
    <t>川财教[2017]0067号</t>
  </si>
  <si>
    <t>根据川财教[2017]0068号文件下达集中连片地区三年级生活补助及建档立卡中职生活补助</t>
  </si>
  <si>
    <t>川财教[2017]0068号</t>
  </si>
  <si>
    <t>根据川财教[2017]0068号下达普通高中国家助学金</t>
  </si>
  <si>
    <t>根据川财教[2017]0068号文件下达减免幼儿保教费资金</t>
  </si>
  <si>
    <t>根据川财教[2017]0068号文件下达中职国家助学金和建档立卡贫困家庭全日制本专科学生特别资助资金</t>
  </si>
  <si>
    <t>根据川财教[2017]0069号文件下达2017年省级中职教育发展专项资金</t>
  </si>
  <si>
    <t>川财教[2017]0069号</t>
  </si>
  <si>
    <t>根据川财教[2017]0075号下达第二批学前教育发展专项资金</t>
  </si>
  <si>
    <t>川财教[2017]0075号</t>
  </si>
  <si>
    <t>根据川财教[2017]103号下达2017年省级公共文化服务体系建设专项资金（基层公共文化效能提升工程新闻出版广电部分)预算如数。</t>
  </si>
  <si>
    <t>川财教[2017]0103号</t>
  </si>
  <si>
    <t>川财教【2017】116号下达2017年中央引导地方科技发展专项资金</t>
  </si>
  <si>
    <t>川财教[2017]0116号</t>
  </si>
  <si>
    <t>根据川财教[2017]0133号文件下达现代职业教育质量提升中央专项资金</t>
  </si>
  <si>
    <t>川财教[2017]0133号</t>
  </si>
  <si>
    <t>根据川财教[2017]145号，下达改善普通高中办学条件如数</t>
  </si>
  <si>
    <t>川财教[2017]0145号</t>
  </si>
  <si>
    <t>根据川财教[2017]146号，下达2017年普通高中国家助学金中央补助资金如数。</t>
  </si>
  <si>
    <t>川财教[2017]0146号</t>
  </si>
  <si>
    <t>根据川财教[2017]0146号，追减提前下达2017年普通高中助学金省级补助资金如数。</t>
  </si>
  <si>
    <t>根据川财教[2017]0151号文件下达中职免学费中央资金</t>
  </si>
  <si>
    <t>川财教[2017]0151号</t>
  </si>
  <si>
    <t>根据川财教[2017]0151号文件下达中职助学金中央资金</t>
  </si>
  <si>
    <t>川财教[2017]153号下达第二批省级科技计划项目资金</t>
  </si>
  <si>
    <t>川财教[2017]0153号</t>
  </si>
  <si>
    <t>根据川财教[2017]0154号文件下达2017年学前教育公办幼儿园建设项目地方政府债券省级贴息补助资金</t>
  </si>
  <si>
    <t>川财教[2017]0154号</t>
  </si>
  <si>
    <t>根据川财教[2017]155号下达你地公共文化服务体系建设专项资金预算（一般项目、绩效奖励）如数。</t>
  </si>
  <si>
    <t>川财教[2017]0155号</t>
  </si>
  <si>
    <t>根据川财教［2017］158号，下达你地2017年省级公共文化服务体系建设专项资金支持实施基层共公文化效能提升工程资金。</t>
  </si>
  <si>
    <t>川财教[2017]0158号</t>
  </si>
  <si>
    <t>根据川财教[2017]162号下达中央补助地方公共文化服务体系建设专项资金（广播电视）如数。</t>
  </si>
  <si>
    <t>川财教[2017]0162号</t>
  </si>
  <si>
    <t>根据川财教[2017]168号，下达公办普通高中生均公用经费省级补助资金预算如数。</t>
  </si>
  <si>
    <t>川财教[2017]0168号</t>
  </si>
  <si>
    <t>2017年第一批省级科技扶贫服务类项目补助</t>
  </si>
  <si>
    <t>川财教[2017]0171号</t>
  </si>
  <si>
    <t>根据川财教[2017]179号文件下达2017年中央支持学前教育发展（幼儿资助部分）中央资金</t>
  </si>
  <si>
    <t>川财教[2017]0179号</t>
  </si>
  <si>
    <t>根据川财教[2017]190号现下达你地2017年第三批省级科技计划项目资金预算</t>
  </si>
  <si>
    <t>川财教[2017]0190号</t>
  </si>
  <si>
    <t>根据川财教[2017]193号现下达你地2017年第四批科技计划项目资金预算</t>
  </si>
  <si>
    <t>川财教[2017]0193号</t>
  </si>
  <si>
    <t>根据川财教[2017]0197号文件下达普通高中生均公用经费省级资金</t>
  </si>
  <si>
    <t>川财教[2017]0197号</t>
  </si>
  <si>
    <t>根据川财教[2017]0200号文件下达2017年学前教育发展中央专项资金（激励奖补部分）</t>
  </si>
  <si>
    <t>川财教[2017]0200号</t>
  </si>
  <si>
    <t>根据川财教【2017】200号下达2017年学前教育发展省级专项资金（激励奖补部分）</t>
  </si>
  <si>
    <t>根据川财教[2017]205号，追减科技厅部门预算23.25万元用于旺苍县脱贫攻坚</t>
  </si>
  <si>
    <t>川财教[2017]0205号</t>
  </si>
  <si>
    <t>根据川财教[2017]229号下达省级公共文化服务体系建设专项资金（无线数字化覆盖工程）如数。</t>
  </si>
  <si>
    <t>川财教[2017]0229号</t>
  </si>
  <si>
    <t>川财教【2017】94号</t>
  </si>
  <si>
    <t>根据川财金[2016]110号，提前下达2017年定向费用补贴中央资金。</t>
  </si>
  <si>
    <t>川财金[2016]0110号</t>
  </si>
  <si>
    <t>根据川财金[2016]110号，提前下达2017年涉农贷款增量奖励中央资金。</t>
  </si>
  <si>
    <t>根据川财金[2016]110号文件，下达2017年创业担保贷款贴息及奖补中央资金。</t>
  </si>
  <si>
    <t>根据川财金[2016]110号文件，提前下达2017年创业担保贷款贴息省级财政资金</t>
  </si>
  <si>
    <t>根据川财金[2016]110号文件，提前下达2017年创业担保贷款省级财政奖补资金</t>
  </si>
  <si>
    <t>根据川财金[2016]110号文件，提前下达2017年农村金融机构定向费用省级财政补贴资金</t>
  </si>
  <si>
    <t>根据川财金[2016]110号文件，提前下达2017年县域金融机构涉农贷款增量省级财政奖励资金</t>
  </si>
  <si>
    <t>根据川财金[2016]111号，提前下达2017年农业保险中央保费补贴资金。</t>
  </si>
  <si>
    <t>川财金[2016]0111号</t>
  </si>
  <si>
    <t>根据川财金[2016]111号文件，提前下达2017年农业保险保险费省级财政补贴资金</t>
  </si>
  <si>
    <t>根据川财金[2017]49号，拨付2017年特色农业保险省级财政奖补资金。</t>
  </si>
  <si>
    <t>川财金[2017]0049号</t>
  </si>
  <si>
    <t>根据川财金[2016]112号和川财金[2017]52号文件，下达2016年度财政金融互动2130899科目资金</t>
  </si>
  <si>
    <t>川财金[2017]0052号</t>
  </si>
  <si>
    <t>根据川财金[2016]112号和川财金[2017]52号文件，下达2016年度财政金融互动2170399科目资金</t>
  </si>
  <si>
    <t>按照川财金[2017]94号，下达2017年政府与社会资本合作（PPP）综合补助资金。</t>
  </si>
  <si>
    <t>川财金[2017]0094号</t>
  </si>
  <si>
    <t>根据川财金[2017]110号，拨付2017年度第二批农业保险省级保费补贴资金（以此为准）</t>
  </si>
  <si>
    <t>川财金[2017]0110号</t>
  </si>
  <si>
    <t>根据川财金[2017]117号，拨付2017年第二批农险中央资金及2017年农业大灾保险中央资金</t>
  </si>
  <si>
    <t>川财金[2017]0117号</t>
  </si>
  <si>
    <t>根据川财金[2017]71号，追减审计发现问题重复申报定向费用补贴省级资金。</t>
  </si>
  <si>
    <t>川财金[2017]71号</t>
  </si>
  <si>
    <t>根据川财金[2017]71号，追减审计发现问题重复申报定向费用补贴中央资金。</t>
  </si>
  <si>
    <t>根据川财金[2017]71号，追减审计发现问题重复申报小微企业贷款增量奖励省级资金。</t>
  </si>
  <si>
    <t>根据川财金[2017]75号，追减创业担保贷款中央财政资金</t>
  </si>
  <si>
    <t>川财金[2017]75号</t>
  </si>
  <si>
    <t>根据川财金[2017]75号，追减创业担保贷款省级资金。</t>
  </si>
  <si>
    <t>根据川财金[2017]76号，追减涉农贷款增量奖励中央资金</t>
  </si>
  <si>
    <t>川财金[2017]76号</t>
  </si>
  <si>
    <t>根据川财金[2017]76号，追减定向费用补贴中央资金</t>
  </si>
  <si>
    <t>根据川财金[2017]76号，追减涉农贷款增量奖励省级资金</t>
  </si>
  <si>
    <t>根据川财金[2017]76号，追减定向费用补贴省级资金</t>
  </si>
  <si>
    <t>按照川财农[2016]226号文件，下达2017年省级财政林业生态保护恢复资金（天保工程补助资金）。</t>
  </si>
  <si>
    <t>川财农[2016]0226号</t>
  </si>
  <si>
    <t>按照川财农[2016]226号文件，下达2017年省级财政林业改革发展专项资金。</t>
  </si>
  <si>
    <t>按照川财农[2016]226号文件，下达2017年省级财政林业生态保护恢复专项资金（林业自然保护区建设）。</t>
  </si>
  <si>
    <t>以川财农【2016】232号文件提前下达2017年农业公共安全与生态资源保护利用工程专项资金如数</t>
  </si>
  <si>
    <t>川财农[2016]0232号</t>
  </si>
  <si>
    <t>以川财农[2017]0004号文下达中央财政相关农业专项资金如数</t>
  </si>
  <si>
    <t>川财农[2017]0004号</t>
  </si>
  <si>
    <t>按照川财农[2017]7号文件，下达中央财政林业生态保护恢复资金-天然林资源保护社会保险补助。</t>
  </si>
  <si>
    <t>川财农[2017]0007号</t>
  </si>
  <si>
    <t>川财农[2017]7号文件，下达2017年中央财政林业生态保护恢复资金-新一轮退耕还林还草补助。</t>
  </si>
  <si>
    <t>按照川财农[2017]7号文件，下达2017年中央财政林业生态保护恢复资金-完善退耕还林政策补助。</t>
  </si>
  <si>
    <t>按照川财农[2017]7号文件，下达2017年中央财政林业生态保护恢复资金-天然林资源保护政策性社会性支出补助改革奖励支出。</t>
  </si>
  <si>
    <t>按照川财农[2017]7号文件，下达2017年中央财政林业生态保护恢复资金-天然林资源保护政策性社会性支出补助公检法教育卫生支出。</t>
  </si>
  <si>
    <t>按照川财农[2017]8号文件，下达2017年中央财政林业改革发展资金。</t>
  </si>
  <si>
    <t>川财农[2017]0008号</t>
  </si>
  <si>
    <t>按照川财农[2017]9号文件，下达2017年中央财政林业改革发展资金-森林生态效益补偿资金。</t>
  </si>
  <si>
    <t>川财农[2017]0009号</t>
  </si>
  <si>
    <t>按照川财农[2017]9号文件，下达2017年省级财政林业生态保护恢复专项资金（森林生态效益补偿）。</t>
  </si>
  <si>
    <t>根据川财农[2017]14号，下达2017年中央财政水利发展资金</t>
  </si>
  <si>
    <t>川财农[2017]0014号</t>
  </si>
  <si>
    <t>以川财农【2017】38号文件下达2017年省级财政农业公共安全与生态资源保护利用工程专项资金如数</t>
  </si>
  <si>
    <t>川财农[2017]0038号</t>
  </si>
  <si>
    <t>以川财农【2017】44号文件下达2017年农业改革科技示范奖补专项资金如数</t>
  </si>
  <si>
    <t>川财农[2017]0044号</t>
  </si>
  <si>
    <t>按照川财农[2017]49号文件，下达2017年省级财政林业改革发展专项资金（国有林场改革补助资金）。</t>
  </si>
  <si>
    <t>川财农[2017]0049号</t>
  </si>
  <si>
    <t>按照川财农[2017]49号文件，下达2017年省级财政林业生态保护恢复专项资金第二批。</t>
  </si>
  <si>
    <t>以川财农[2017]0060号文件下达2017年中央财政农业生产救灾资金如数</t>
  </si>
  <si>
    <t>川财农[2017]0060号</t>
  </si>
  <si>
    <t>根据川财农[2017]78号下达农业改革创新科技示范奖补资金如数</t>
  </si>
  <si>
    <t>川财农[2017]0078号</t>
  </si>
  <si>
    <t>根据川财农[2017]85号下达现代农业生产发展资金如数</t>
  </si>
  <si>
    <t>川财农[2017]0085号</t>
  </si>
  <si>
    <t>以川财农[2017]0098号下达中央生产发展资金如数</t>
  </si>
  <si>
    <t>川财农[2017]0098号</t>
  </si>
  <si>
    <t>以川财农[2017]0099号文件下达中央财政农业资源及生态保护补助资金如数</t>
  </si>
  <si>
    <t>川财农[2017]0099号</t>
  </si>
  <si>
    <t>以川财农[2017]0100号文件下达中央财政动物防疫等补助经费如数</t>
  </si>
  <si>
    <t>川财农[2017]0100号</t>
  </si>
  <si>
    <t>川财农[2017]135号文件，下达2017年中央财政林业生态保护恢复资金第二批（天然林资源保护社会保险补助）</t>
  </si>
  <si>
    <t>川财农[2017]0135号</t>
  </si>
  <si>
    <t>按照川财农[2017]135号文件，下达2017年中央财政林业生态保护恢复资金第二批（新一轮退耕还林还草补助）。</t>
  </si>
  <si>
    <t>按照川财农[2017]136号文件，下达2017年中央财政林业改革发展资金（第二批）。</t>
  </si>
  <si>
    <t>川财农[2017]0136号</t>
  </si>
  <si>
    <t>根据川财农[2017]0146号，下达2017年中央水利发展资金</t>
  </si>
  <si>
    <t>川财农[2017]0146号</t>
  </si>
  <si>
    <t>根据川财农[2017]177号，下达涉农资金统筹整合试点奖励资金如数。</t>
  </si>
  <si>
    <t>川财农[2017]0177号</t>
  </si>
  <si>
    <t>根据川财农[2017]182号，下达中央特大防汛抗旱补助费</t>
  </si>
  <si>
    <t>川财农[2017]0182号</t>
  </si>
  <si>
    <t>按照川财农[2017]220号文件，下达2017年森林植被恢复费第二批。</t>
  </si>
  <si>
    <t>川财农[2017]0220号</t>
  </si>
  <si>
    <t>按照川财农[2017]0223号文件，下达2017年森林小镇补助资金。</t>
  </si>
  <si>
    <t>川财农[2017]0223号</t>
  </si>
  <si>
    <t>按照川财农[2017]241号文件，下达2017年森林植被恢复费省级分成支出项目资金（第二批）。</t>
  </si>
  <si>
    <t>川财农[2017]0241号</t>
  </si>
  <si>
    <t>省财政厅以川财农[2017]0243号文下达2017年干旱河谷地区机电提灌站建设资金如数</t>
  </si>
  <si>
    <t>川财农[2017]0243号</t>
  </si>
  <si>
    <t>2017年国家农业综合开发土地治理项目中央财政资金</t>
  </si>
  <si>
    <t>川财农发[2016]0025号</t>
  </si>
  <si>
    <t>2017年国家农业综合开发产业化发展项目（产业扶贫）中央财政资金</t>
  </si>
  <si>
    <t>川财农发[2016]0026号</t>
  </si>
  <si>
    <t>2017年第一批国家农业综合开发土地治理项目省级财政资金</t>
  </si>
  <si>
    <t>川财农发[2016]0029号</t>
  </si>
  <si>
    <t>2017年第一批国家农业综合开发产业扶贫项目省级财政资金</t>
  </si>
  <si>
    <t>川财农发[2016]0030号</t>
  </si>
  <si>
    <t>2017年国家农业综合开发产业化发展项目中央财政资金</t>
  </si>
  <si>
    <t>川财农发[2017]0013号</t>
  </si>
  <si>
    <t>2017年国家农业综合开发产业化发展项目省级财政资金</t>
  </si>
  <si>
    <t>2017四川省中小企业发展专项资金（能力提升和服务体系类）</t>
  </si>
  <si>
    <t>川财企[2017]0019号</t>
  </si>
  <si>
    <t>根据川财企[2017]28号下达安全生产专项资金</t>
  </si>
  <si>
    <t>川财企[2017]0028号</t>
  </si>
  <si>
    <t>现提前下达你地2017年医疗救助补助资金预算指标如数</t>
  </si>
  <si>
    <t>川财社[2016]0160号</t>
  </si>
  <si>
    <t>现提前下达你地2017年困难群众基本生活救助补助预算指标如数</t>
  </si>
  <si>
    <t>川财社[2016]0161号</t>
  </si>
  <si>
    <t>现提前下达你们2017年孤儿基本生活保障补助预算指标如数</t>
  </si>
  <si>
    <t>川财社[2016]0162号</t>
  </si>
  <si>
    <t>现提前下达你地2017年流浪乞讨救助补助预算指标如数</t>
  </si>
  <si>
    <t>川财社[2016]0163号</t>
  </si>
  <si>
    <t>现提前下达你地2017年优抚对象医疗保障经费如数</t>
  </si>
  <si>
    <t>川财社[2016]0164号</t>
  </si>
  <si>
    <t>现提前下达你地2017年优抚对象补助经费预算指标如数</t>
  </si>
  <si>
    <t>川财社[2016]0165号</t>
  </si>
  <si>
    <t>现提前下达你地2017年退役安置补助经费预算指标如数</t>
  </si>
  <si>
    <t>川财社[2016]0166号</t>
  </si>
  <si>
    <t>根据川财社【2016】171号精神，下达2017年行政事业单位接收军转干部2017年人员经费如数。</t>
  </si>
  <si>
    <t>川财社[2016]0171号</t>
  </si>
  <si>
    <t>根据川财社[2016]172号，下达2017年中央财政就业创业补助资金如数。</t>
  </si>
  <si>
    <t>川财社[2016]0172号</t>
  </si>
  <si>
    <t>根据川财社【2016】172号精神，下达2017年省级就业创业补助资金如数。</t>
  </si>
  <si>
    <t>现一次性下达你地2017年省级社会救助救济补助资金如数</t>
  </si>
  <si>
    <t>川财社[2016]0173号</t>
  </si>
  <si>
    <t>现提前下达你地2017年养老服务业发展补助资金（第一批）如数</t>
  </si>
  <si>
    <t>川财社[2016]0174号</t>
  </si>
  <si>
    <t>根据川财社[2016]176号提前下达2017年基本公卫中央补助资金</t>
  </si>
  <si>
    <t>川财社[2016]0176号</t>
  </si>
  <si>
    <t>根据川财社[2016]176号提前下达2017年基本公卫省级补助资金</t>
  </si>
  <si>
    <t>根据川财社[2016]177号提前下达2017年基层医疗卫生机构实施基本药物制度省级补助资金</t>
  </si>
  <si>
    <t>川财社[2016]0177号</t>
  </si>
  <si>
    <t>根据川财社[2016]177号提前下达2017年基层医疗卫生机构实施基本药物制度中央补助资金</t>
  </si>
  <si>
    <t>根据川财社[2016]178号提前下达2017年村卫生室实施基本药物制度中央补助资金</t>
  </si>
  <si>
    <t>川财社[2016]0178号</t>
  </si>
  <si>
    <t>根据川财社[2016]178号提前下达2017年村卫生室实施基本药物制度省级补助资金</t>
  </si>
  <si>
    <t>根据川财社[2016]191号，下达2017年县级公立医院医院取消药品加成省级补助资金</t>
  </si>
  <si>
    <t>川财社[2016]0191号</t>
  </si>
  <si>
    <t>现提前下达你地（单位）2017年中央和省级残疾人事业发展补助（一般公共预算）指标如数</t>
  </si>
  <si>
    <t>川财社[2016]0193号</t>
  </si>
  <si>
    <t>根据川财社（2016）194号，现下达你地工会专项经费预算指标如数。</t>
  </si>
  <si>
    <t>川财社[2016]0194号</t>
  </si>
  <si>
    <t>根据川财社[2016]198号，提前下达2017年公共卫生服务补助资金</t>
  </si>
  <si>
    <t>川财社[2016]0198号</t>
  </si>
  <si>
    <t>根据川财社[2016]199号，提前下达2017年计划生育转移支付中央补助资金</t>
  </si>
  <si>
    <t>川财社[2016]0199号</t>
  </si>
  <si>
    <t>根据川财社[2016]200号，提前下达2017年计划生育三项政策省级补助资金</t>
  </si>
  <si>
    <t>川财社[2016]0200号</t>
  </si>
  <si>
    <t>根据川财社[2016]201号，提前下达2017年中央补助医疗服务能力建设资金</t>
  </si>
  <si>
    <t>川财社[2016]0201号</t>
  </si>
  <si>
    <t>根据川财社[2016]223号，提前下达公共卫生服务中央补助资金</t>
  </si>
  <si>
    <t>川财社[2016]0223号</t>
  </si>
  <si>
    <t>根据川财社[2017]25号，下达2017年省级财政食品药品监管补助资金如数。</t>
  </si>
  <si>
    <t>川财社[2017]0025号</t>
  </si>
  <si>
    <t>根据川财社[2017]26号下达2017年健康扶贫（贫困人口参保代缴、体检）省级补助资金</t>
  </si>
  <si>
    <t>川财社[2017]0026号</t>
  </si>
  <si>
    <t>根据川财社[2017]27号下达2017年卫生事业省级定向财力转移支付资金</t>
  </si>
  <si>
    <t>川财社[2017]0027号</t>
  </si>
  <si>
    <t>根据川财社[2017]28号下达2017年重大公卫省级补助资金</t>
  </si>
  <si>
    <t>川财社[2017]0028号</t>
  </si>
  <si>
    <t>根据川财社【2017】32号精神，下达2017年第二批省级就业创业补助资金如数。</t>
  </si>
  <si>
    <t>川财社[2017]0032号</t>
  </si>
  <si>
    <t>现下达你地2017年省级财政优抚对象抚恤补助资金如数</t>
  </si>
  <si>
    <t>川财社[2017]0034号</t>
  </si>
  <si>
    <t>现下达你地2017年省级财政优抚对象医疗补助资金如数</t>
  </si>
  <si>
    <t>川财社[2017]0035号</t>
  </si>
  <si>
    <t>现下达你地2017年省级财政退役安置补助资金如数</t>
  </si>
  <si>
    <t>川财社[2017]0036号</t>
  </si>
  <si>
    <t>现下达你地2017年省级财政优抚安置事业单位专项补助资金如数</t>
  </si>
  <si>
    <t>川财社[2017]0037号</t>
  </si>
  <si>
    <t>川财社[2017]0038号</t>
  </si>
  <si>
    <t>现下达你地2017年省级财政城乡医疗救助补助资金如数</t>
  </si>
  <si>
    <t>川财社[2017]0039号</t>
  </si>
  <si>
    <t>现下达你地2017年省级财政孤儿基本生活保障补助资金如数</t>
  </si>
  <si>
    <t>川财社[2017]0040号</t>
  </si>
  <si>
    <t>现下达你地2017年省级财政养老服务业发展专项补助资金（第二批）如数</t>
  </si>
  <si>
    <t>川财社[2017]0041号</t>
  </si>
  <si>
    <t>现下达你地2017年省级财政社会救助救济补助资金如数</t>
  </si>
  <si>
    <t>川财社[2017]0043号</t>
  </si>
  <si>
    <t>现下达你地2017年省级财政社区建设及其他民政事业补助资金如数</t>
  </si>
  <si>
    <t>川财社[2017]0044号</t>
  </si>
  <si>
    <t>根据川财社[2017]48号，下达疾病预防控制项目省级补助资金</t>
  </si>
  <si>
    <t>川财社[2017]0048号</t>
  </si>
  <si>
    <t>根据川财社[2017]49号，下达2017年计划生育服务项目省级补助资金</t>
  </si>
  <si>
    <t>川财社[2017]0049号</t>
  </si>
  <si>
    <t>根据川财社[2017]50号，下达疾病预防控制项目省级补助资金</t>
  </si>
  <si>
    <t>川财社[2017]0050号</t>
  </si>
  <si>
    <t>根据川财社[2017]52号，下达2017年卫生人才等医疗卫生体系建设项目省级补助资金</t>
  </si>
  <si>
    <t>川财社[2017]0052号</t>
  </si>
  <si>
    <t>根据川财社[2017]53号，下达2017年卫生计生宣传省级补助资金</t>
  </si>
  <si>
    <t>川财社[2017]0053号</t>
  </si>
  <si>
    <t>根据川财社[2017]54号下达2017年医疗设备、维修等省级补助资金</t>
  </si>
  <si>
    <t>川财社[2017]0054号</t>
  </si>
  <si>
    <t>根据川财社（2017）57号，现下达你地2017年省级财政工会专项资金如数。</t>
  </si>
  <si>
    <t>川财社[2017]0057号</t>
  </si>
  <si>
    <t>现下达2017年省级财政残疾人事业发展补助资金如数</t>
  </si>
  <si>
    <t>川财社[2017]0060号</t>
  </si>
  <si>
    <t>经研究，现一次性下达你地2017年中央优抚对象医疗保障经费如数</t>
  </si>
  <si>
    <t>川财社[2017]0084号</t>
  </si>
  <si>
    <t>经研究，现一次性下达你地2017年中央抚恤补助资金如数</t>
  </si>
  <si>
    <t>川财社[2017]0085号</t>
  </si>
  <si>
    <t>根据川财社[2017]86号，下达代缴贫困人口参加2018年基本医保个人缴费预拨资金</t>
  </si>
  <si>
    <t>川财社[2017]0086号</t>
  </si>
  <si>
    <t>根据川财社（2017）94号文，下达你地2017年村卫生室实施基本药物制度省级补助结算资金</t>
  </si>
  <si>
    <t>川财社[2017]0094号</t>
  </si>
  <si>
    <t>经研究，现下达你地2017年城乡医疗救助补助资金如数</t>
  </si>
  <si>
    <t>川财社[2017]0097号</t>
  </si>
  <si>
    <t>经研究，现下达你地2017年困难群众救助补助资金如数</t>
  </si>
  <si>
    <t>川财社[2017]0098号</t>
  </si>
  <si>
    <t>根据川财社（2017）108号文，下达2017年公共卫生服务中央补助资金</t>
  </si>
  <si>
    <t>川财社[2017]0108号</t>
  </si>
  <si>
    <t>现下达你地2017年中央退役安置补助经费如数</t>
  </si>
  <si>
    <t>川财社[2017]0110号</t>
  </si>
  <si>
    <t>根据川财社（2017）114号文，下达你地2017年基本公卫中央补助结算资金如数</t>
  </si>
  <si>
    <t>川财社[2017]0114号</t>
  </si>
  <si>
    <t>根据川财社（2017）114号文，下达你地2017年基本公卫省级补助资金如数</t>
  </si>
  <si>
    <t>根据川财社（2017）118号文，下达你地2017年重大公共卫生服务中央补助资金如数</t>
  </si>
  <si>
    <t>川财社[2017]0118号</t>
  </si>
  <si>
    <t>根据川财社（2017）119号文，下达你地2017年计划生育服务补助资金如数</t>
  </si>
  <si>
    <t>川财社[2017]0119号</t>
  </si>
  <si>
    <t>根据川财社（2017）120号，下达你单位2017年公立医院补助结算资金如数</t>
  </si>
  <si>
    <t>川财社[2017]0120号</t>
  </si>
  <si>
    <t>根据川财社（2017）123号文，下达你地2017年城镇人员孕前优生健康检查资金如数</t>
  </si>
  <si>
    <t>川财社[2017]0123号</t>
  </si>
  <si>
    <t>根据川财社【2017】126号精神，下达2017年第三批就业补助资金如数（中央）。</t>
  </si>
  <si>
    <t>川财社[2017]0126号</t>
  </si>
  <si>
    <t>经研究，现下达你地2017年中央财政退役安置补助经费如数</t>
  </si>
  <si>
    <t>川财社[2017]0127号</t>
  </si>
  <si>
    <t>经研究，现下达2017年中央财政残疾人事业发展补助资金（一般公共预算）如数</t>
  </si>
  <si>
    <t>川财社[2017]0130</t>
  </si>
  <si>
    <t>根据川财社【2017】134号精神，下达2016、2017年自主择业军队转业干部管理服务费中央资金如数。</t>
  </si>
  <si>
    <t>川财社[2017]0134号</t>
  </si>
  <si>
    <t>根据川财社【2017】134号，下达2016、2017年自主择业军队转业干部管理服务费省级资金如数。</t>
  </si>
  <si>
    <t>经研究，现下达2017年省级财政优抚对象医疗救助补助资金如数</t>
  </si>
  <si>
    <t>川财社[2017]0145号</t>
  </si>
  <si>
    <t>经研究，现下达2017年优抚对象中央补助经费如数</t>
  </si>
  <si>
    <t>川财社[2017]0146号</t>
  </si>
  <si>
    <t>经研究，现下达省级财政2017年退役安置补助资金如数</t>
  </si>
  <si>
    <t>川财社[2017]0147号</t>
  </si>
  <si>
    <t>根据川财社【2017】149号，下达你地2017年计划生育四项政策省级补助资金如数</t>
  </si>
  <si>
    <t>川财社[2017]0149号</t>
  </si>
  <si>
    <t>经研究，现下达你地2017年省级社会救助救济补助经费（第二批）如数</t>
  </si>
  <si>
    <t>川财社[2017]0158号</t>
  </si>
  <si>
    <t>川财社[2017]0160号</t>
  </si>
  <si>
    <t>经研究，现下达2017年省级财政残疾人事业发展补助资金如数。</t>
  </si>
  <si>
    <t>川财社[2017]0164号</t>
  </si>
  <si>
    <t>根据川财社【2017】165号文，下达你地2017年全科医生特岗和转岗培训中央资金如数</t>
  </si>
  <si>
    <t>川财社[2017]0165号</t>
  </si>
  <si>
    <t>根据川财社【2017】165号文，下达你地2017年全科医生特岗和转岗培训省级资金如数</t>
  </si>
  <si>
    <t>经研究，现下达你们2017年省级财政优抚对象补助资金如数</t>
  </si>
  <si>
    <t>川财社[2017]0173号</t>
  </si>
  <si>
    <t>根据川财社〔2017〕204号，现下达2017年中央和省级自然灾害生活补助资金如数。</t>
  </si>
  <si>
    <t>川财社[2017]0204号</t>
  </si>
  <si>
    <t>根据川财社〔2017〕204号，现下达2017年中央和省级财政自然灾害生活补助资金如数。</t>
  </si>
  <si>
    <t>十二五农村水电增效扩容项目省级清算追减资金</t>
  </si>
  <si>
    <t>川财投（2017）173号</t>
  </si>
  <si>
    <t>2017年农村危房改造中央补助(属于2017年22个扶贫专项资金)</t>
  </si>
  <si>
    <t>川财投[2017]0006号</t>
  </si>
  <si>
    <t>农村危房改造省级资金（属于2017年22个扶贫专项资金）</t>
  </si>
  <si>
    <t>镇污水处理设施配套管网建设</t>
  </si>
  <si>
    <t>川财投[2017]0010号</t>
  </si>
  <si>
    <t>综合管廊规划</t>
  </si>
  <si>
    <t>绿地规划</t>
  </si>
  <si>
    <t>村镇规划</t>
  </si>
  <si>
    <t>海绵城市规划</t>
  </si>
  <si>
    <t>2017年第一批省投资土地开发整理项目土地平整工程</t>
  </si>
  <si>
    <t>川财投[2017]0021号</t>
  </si>
  <si>
    <t>现下达农村扶贫公路2017年中央基建投资预算（拨款）如数。</t>
  </si>
  <si>
    <t>川财投[2017]0028号</t>
  </si>
  <si>
    <t>现下达2017年易地扶贫搬迁工程第一批中央基建投资预算（拨款）如数。</t>
  </si>
  <si>
    <t>川财投[2017]0031号</t>
  </si>
  <si>
    <t>现下达2017年天然林资源保护二期工程中央基建投资预算（拨款）如数。</t>
  </si>
  <si>
    <t>川财投[2017]0034号</t>
  </si>
  <si>
    <t>现下达地方政法基础设施建设2017年中央基建投资预算（拨款）如数。</t>
  </si>
  <si>
    <t>川财投[2017]0035号</t>
  </si>
  <si>
    <t>现下达2017年以工代赈示范工程中央基建投资预算（拨款）如数。</t>
  </si>
  <si>
    <t>川财投[2017]0058号</t>
  </si>
  <si>
    <t>现下达2017年文化旅游提升工程实施方案中央基建投资预算（拨款）如数。</t>
  </si>
  <si>
    <t>川财投[2017]0059号</t>
  </si>
  <si>
    <t>农村饮水安全省级专项资金</t>
  </si>
  <si>
    <t>川财投[2017]0064号</t>
  </si>
  <si>
    <t>现下达2017年卫生领域中央基建投资预算（拨款）如数。</t>
  </si>
  <si>
    <t>川财投[2017]0066号</t>
  </si>
  <si>
    <t>现下达2017年社会服务兜底工程中央基建投资预算（拨款）如数。</t>
  </si>
  <si>
    <t>川财投[2017]0075号</t>
  </si>
  <si>
    <t>现下达2017年农村饮水安全巩固提升工程中央基建投资预算（拨款）如数。</t>
  </si>
  <si>
    <t>川财投[2017]0080号</t>
  </si>
  <si>
    <t>现下达2017年食品药品监管系统县级食品快速检验车配备项目中央基建投资预算（拨款）如数。</t>
  </si>
  <si>
    <t>川财投[2017]0113号</t>
  </si>
  <si>
    <t>补充下达2016年第二批省投资土地整理项目支出预算</t>
  </si>
  <si>
    <t>川财投[2017]0136号</t>
  </si>
  <si>
    <t>下达2017年第二批地质灾害综合防治体系建设中央专项资金支出预算</t>
  </si>
  <si>
    <t>川财投[2017]0139号</t>
  </si>
  <si>
    <t>现下达2017年退耕还林还草工程中央基建投资预算（拨款）如数。</t>
  </si>
  <si>
    <t>川财投[2017]0142号</t>
  </si>
  <si>
    <t>现下达2017年草原防火等项目中央基建投资预算（拨款）6847万元。</t>
  </si>
  <si>
    <t>川财投[2017]0149号</t>
  </si>
  <si>
    <t>2017年省预算内基本建设投资支出</t>
  </si>
  <si>
    <t>川财投[2017]0158号</t>
  </si>
  <si>
    <t>十二五农村水电增效扩容项目中央清算追加资金</t>
  </si>
  <si>
    <t>川财投[2017]0173号</t>
  </si>
  <si>
    <t>追减2016年第二批省投资土地整理项目（贫困县）预算</t>
  </si>
  <si>
    <t>川财投[2017]0210号</t>
  </si>
  <si>
    <t>2017年中央财政地质灾害救灾专项补助资金支出预算</t>
  </si>
  <si>
    <t>川财投[2017]0228号</t>
  </si>
  <si>
    <t>农村危房第二批资金</t>
  </si>
  <si>
    <t>川财投[2017]159号</t>
  </si>
  <si>
    <t>下达2017年度妇女儿童专项资金如数。</t>
  </si>
  <si>
    <t>川财行[2016]0232号</t>
  </si>
  <si>
    <t>现下达你单位征兵及士官直招经费如数。</t>
  </si>
  <si>
    <t>川财行[2016]0249号</t>
  </si>
  <si>
    <t>交警业务经费</t>
  </si>
  <si>
    <t>川财行[2016]0287号</t>
  </si>
  <si>
    <t>下达旺苍县“农建乡农建村脱贫攻坚对口帮扶”经费如数。</t>
  </si>
  <si>
    <t>川财行[2017]0115号</t>
  </si>
  <si>
    <t>下达你地贫困妇女两癌专项资金如数。</t>
  </si>
  <si>
    <t>川财行[2017]0249号</t>
  </si>
  <si>
    <t>工商行政管理专项经费</t>
  </si>
  <si>
    <t>川财行[2017]0292号</t>
  </si>
  <si>
    <t>现提前下达2017年中央财政城镇保障性安居工程专项指标如数。</t>
  </si>
  <si>
    <t>川财综[2016]0047号</t>
  </si>
  <si>
    <t>提前下达2017年省级保障性安居工程专项资金</t>
  </si>
  <si>
    <t>川财综[2016]0048号</t>
  </si>
  <si>
    <t>下达2017年省级保障性安居工程专项资金。</t>
  </si>
  <si>
    <t>川财综[2017]0007号</t>
  </si>
  <si>
    <t>下达2017年中央财政公共租赁住房及配套设施专项补助资金。</t>
  </si>
  <si>
    <t>川财综[2017]0023号</t>
  </si>
  <si>
    <t>下达2017年第二批保障性安居工程（城镇危旧房棚户区）配套基础设施建设中央基建投资预算。</t>
  </si>
  <si>
    <t>川财综[2017]0025号</t>
  </si>
  <si>
    <t>下达2017年中央财政城镇保障性安居工程专项资金。</t>
  </si>
  <si>
    <t>川财综[2017]0026号</t>
  </si>
  <si>
    <t>根据川财教[2016]248号和财教[2016]343号，下达2017年中央专项彩票公益金支持乡村学校少年宫项目资金预算如数。</t>
  </si>
  <si>
    <t>川财教[2016]0248号</t>
  </si>
  <si>
    <t>基金预算</t>
  </si>
  <si>
    <t>根据川财教[2016]258号下达中央补助地方国家电影事业发展专项资金如数。</t>
  </si>
  <si>
    <t>川财教[2016]0258号</t>
  </si>
  <si>
    <t>根据川财教[2016]263号，下达2017年体育彩票公益金预算20万元</t>
  </si>
  <si>
    <t>川财教[2016]0263号</t>
  </si>
  <si>
    <t>根据川财教[2017]196号下达国家电影事业发展专项资金如数。</t>
  </si>
  <si>
    <t>川财教[2017]0196号</t>
  </si>
  <si>
    <t>根据川财农[2017]151号文，下达2017年小型水库移民扶助基金</t>
  </si>
  <si>
    <t>川财农[2017]0151号</t>
  </si>
  <si>
    <t>根据川财企【2016】88号，下达大中型水库移民直发直补资金。</t>
  </si>
  <si>
    <t>川财企[2016]0088号</t>
  </si>
  <si>
    <t>根据川财企【2017】74号，下达2017年移民后期扶持政策实施工作经费</t>
  </si>
  <si>
    <t>川财企[2017]0074号</t>
  </si>
  <si>
    <t>经研究，现提前下达你地2017年养老服务业发展补助资金（第一批）如数</t>
  </si>
  <si>
    <t>经研究，现下达你地2017年省级财政社区建设及其他民政事业补助资金如数</t>
  </si>
  <si>
    <t>现下达你地2017年省级福利彩票公益金如数</t>
  </si>
  <si>
    <t>川财社[2017]0045号</t>
  </si>
  <si>
    <t>现下达你地2017年城乡医疗救助补助资金如数</t>
  </si>
  <si>
    <t>经研究，现下达你地（单位）2017年用于社会福利的彩票公益金（中央）如数</t>
  </si>
  <si>
    <t>川财社[2017]0129号</t>
  </si>
  <si>
    <t>经研究，现下达2017年中央财政残疾人事业发展补助资金（中央专项彩票公益金）如数</t>
  </si>
  <si>
    <t>川财社[2017]0131号</t>
  </si>
  <si>
    <t>2016年国家旅游发展基金补助地方项目经费</t>
  </si>
  <si>
    <t>川财行[2017]0015号</t>
  </si>
  <si>
    <t>现拨付你县（市）2016年12月及2017年1-3月福利彩票公益金地方分成资金如数。</t>
  </si>
  <si>
    <t>川财综[2017]0014号</t>
  </si>
  <si>
    <t>现拨付你县（市）2016年12月及2017年1-3月体育彩票公益金地方分成资金如数。</t>
  </si>
  <si>
    <t>川财综[2017]0015号</t>
  </si>
  <si>
    <t>现拨付你县（市）2017年4-6月福利彩票公益金如数。</t>
  </si>
  <si>
    <t>川财综[2017]0030号</t>
  </si>
  <si>
    <t>现拨付你县（市）2017年4-6月体育彩票公益金如数。</t>
  </si>
  <si>
    <t>川财综[2017]0031号</t>
  </si>
  <si>
    <t>现下拨你县（市）6-9月福利彩票公益金地方分成资金如数。</t>
  </si>
  <si>
    <t>川财综[2017]0036号</t>
  </si>
  <si>
    <t>现下拨你县（市）6-9月体育彩票公益金地方分成资金如数。</t>
  </si>
  <si>
    <t>川财综[2017]0037号</t>
  </si>
  <si>
    <t>现清算拨付你县（市）2017年1-11月福利彩票公益金地方分成资金如数。</t>
  </si>
  <si>
    <t>川财综[2017]0048号</t>
  </si>
  <si>
    <t>现清算拨付你县（市）2017年1-11月体育彩票公益金地方分成资金如数。</t>
  </si>
  <si>
    <t>川财综[2017]0049号</t>
  </si>
  <si>
    <t>根据川财企[2017]64号，预拨国有企业职工家属区“三供一业”分离移交补助支出。</t>
  </si>
  <si>
    <t>川财企[2017]0064号</t>
  </si>
  <si>
    <t>国有资本经营预算</t>
  </si>
</sst>
</file>

<file path=xl/styles.xml><?xml version="1.0" encoding="utf-8"?>
<styleSheet xmlns="http://schemas.openxmlformats.org/spreadsheetml/2006/main">
  <numFmts count="11">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 #,##0_);_(* \(#,##0\);_(* &quot;-&quot;_);_(@_)"/>
    <numFmt numFmtId="177" formatCode="_-* #,##0_-;\-* #,##0_-;_-* &quot;-&quot;_-;_-@_-"/>
    <numFmt numFmtId="178" formatCode="_-* #,##0.00_-;\-* #,##0.00_-;_-* &quot;-&quot;??_-;_-@_-"/>
    <numFmt numFmtId="179" formatCode="#,##0.00_ "/>
    <numFmt numFmtId="180" formatCode="0.00_);[Red]\(0.00\)"/>
    <numFmt numFmtId="181" formatCode="0.00_ "/>
    <numFmt numFmtId="182" formatCode="#,##0_);[Red]\(#,##0\)"/>
  </numFmts>
  <fonts count="60">
    <font>
      <sz val="11"/>
      <color theme="1"/>
      <name val="宋体"/>
      <charset val="134"/>
      <scheme val="minor"/>
    </font>
    <font>
      <b/>
      <sz val="22"/>
      <color indexed="8"/>
      <name val="宋体"/>
      <charset val="134"/>
    </font>
    <font>
      <b/>
      <sz val="9"/>
      <color indexed="8"/>
      <name val="宋体"/>
      <charset val="134"/>
    </font>
    <font>
      <sz val="9"/>
      <color indexed="8"/>
      <name val="宋体"/>
      <charset val="134"/>
    </font>
    <font>
      <b/>
      <sz val="11"/>
      <color indexed="8"/>
      <name val="宋体"/>
      <charset val="134"/>
    </font>
    <font>
      <sz val="11"/>
      <color indexed="8"/>
      <name val="宋体"/>
      <charset val="134"/>
    </font>
    <font>
      <sz val="12"/>
      <name val="宋体"/>
      <charset val="134"/>
    </font>
    <font>
      <b/>
      <sz val="18"/>
      <name val="宋体"/>
      <charset val="134"/>
    </font>
    <font>
      <sz val="10"/>
      <name val="宋体"/>
      <charset val="134"/>
    </font>
    <font>
      <b/>
      <sz val="10"/>
      <name val="宋体"/>
      <charset val="134"/>
    </font>
    <font>
      <b/>
      <sz val="20"/>
      <name val="宋体"/>
      <charset val="134"/>
    </font>
    <font>
      <b/>
      <sz val="12"/>
      <name val="宋体"/>
      <charset val="134"/>
    </font>
    <font>
      <sz val="18"/>
      <name val="宋体"/>
      <charset val="134"/>
    </font>
    <font>
      <sz val="11"/>
      <color indexed="17"/>
      <name val="宋体"/>
      <charset val="134"/>
    </font>
    <font>
      <sz val="11"/>
      <color indexed="9"/>
      <name val="宋体"/>
      <charset val="134"/>
    </font>
    <font>
      <i/>
      <sz val="11"/>
      <color indexed="23"/>
      <name val="宋体"/>
      <charset val="134"/>
    </font>
    <font>
      <sz val="11"/>
      <color theme="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3"/>
      <color theme="3"/>
      <name val="宋体"/>
      <charset val="134"/>
      <scheme val="minor"/>
    </font>
    <font>
      <sz val="10"/>
      <name val="Helv"/>
      <charset val="134"/>
    </font>
    <font>
      <sz val="11"/>
      <color indexed="20"/>
      <name val="宋体"/>
      <charset val="134"/>
    </font>
    <font>
      <sz val="11"/>
      <color indexed="62"/>
      <name val="宋体"/>
      <charset val="134"/>
    </font>
    <font>
      <b/>
      <sz val="11"/>
      <color indexed="56"/>
      <name val="宋体"/>
      <charset val="134"/>
    </font>
    <font>
      <i/>
      <sz val="11"/>
      <color rgb="FF7F7F7F"/>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1"/>
      <color indexed="52"/>
      <name val="宋体"/>
      <charset val="134"/>
    </font>
    <font>
      <sz val="11"/>
      <color indexed="52"/>
      <name val="宋体"/>
      <charset val="134"/>
    </font>
    <font>
      <sz val="9"/>
      <name val="宋体"/>
      <charset val="134"/>
    </font>
    <font>
      <b/>
      <sz val="11"/>
      <color rgb="FFFFFFFF"/>
      <name val="宋体"/>
      <charset val="0"/>
      <scheme val="minor"/>
    </font>
    <font>
      <u/>
      <sz val="11"/>
      <color rgb="FF800080"/>
      <name val="宋体"/>
      <charset val="0"/>
      <scheme val="minor"/>
    </font>
    <font>
      <sz val="11"/>
      <color indexed="14"/>
      <name val="宋体"/>
      <charset val="134"/>
    </font>
    <font>
      <b/>
      <sz val="13"/>
      <color indexed="56"/>
      <name val="宋体"/>
      <charset val="134"/>
    </font>
    <font>
      <sz val="11"/>
      <color rgb="FFFA7D00"/>
      <name val="宋体"/>
      <charset val="0"/>
      <scheme val="minor"/>
    </font>
    <font>
      <b/>
      <sz val="15"/>
      <color indexed="56"/>
      <name val="宋体"/>
      <charset val="134"/>
    </font>
    <font>
      <b/>
      <sz val="11"/>
      <color indexed="63"/>
      <name val="宋体"/>
      <charset val="134"/>
    </font>
    <font>
      <sz val="11"/>
      <color indexed="60"/>
      <name val="宋体"/>
      <charset val="134"/>
    </font>
    <font>
      <b/>
      <sz val="11"/>
      <color indexed="9"/>
      <name val="宋体"/>
      <charset val="134"/>
    </font>
    <font>
      <sz val="11"/>
      <color rgb="FFFF0000"/>
      <name val="宋体"/>
      <charset val="0"/>
      <scheme val="minor"/>
    </font>
    <font>
      <b/>
      <sz val="11"/>
      <color theme="1"/>
      <name val="宋体"/>
      <charset val="0"/>
      <scheme val="minor"/>
    </font>
    <font>
      <b/>
      <sz val="18"/>
      <color indexed="56"/>
      <name val="宋体"/>
      <charset val="134"/>
    </font>
    <font>
      <sz val="10"/>
      <color indexed="8"/>
      <name val="Calibri"/>
      <charset val="134"/>
    </font>
    <font>
      <sz val="11"/>
      <color indexed="10"/>
      <name val="宋体"/>
      <charset val="134"/>
    </font>
    <font>
      <sz val="12"/>
      <color indexed="20"/>
      <name val="宋体"/>
      <charset val="134"/>
    </font>
    <font>
      <sz val="10"/>
      <name val="MS Sans Serif"/>
      <charset val="134"/>
    </font>
    <font>
      <sz val="11"/>
      <color indexed="16"/>
      <name val="宋体"/>
      <charset val="134"/>
    </font>
    <font>
      <sz val="7"/>
      <name val="Small Fonts"/>
      <charset val="134"/>
    </font>
    <font>
      <sz val="10"/>
      <color indexed="20"/>
      <name val="Calibri"/>
      <charset val="134"/>
    </font>
    <font>
      <sz val="12"/>
      <color indexed="17"/>
      <name val="宋体"/>
      <charset val="134"/>
    </font>
    <font>
      <sz val="10"/>
      <name val="Arial"/>
      <charset val="134"/>
    </font>
    <font>
      <sz val="10"/>
      <color indexed="17"/>
      <name val="Calibri"/>
      <charset val="134"/>
    </font>
    <font>
      <sz val="12"/>
      <name val="Courier"/>
      <charset val="134"/>
    </font>
  </fonts>
  <fills count="5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62"/>
        <bgColor indexed="64"/>
      </patternFill>
    </fill>
    <fill>
      <patternFill patternType="solid">
        <fgColor indexed="46"/>
        <bgColor indexed="64"/>
      </patternFill>
    </fill>
    <fill>
      <patternFill patternType="solid">
        <fgColor indexed="31"/>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indexed="45"/>
        <bgColor indexed="64"/>
      </patternFill>
    </fill>
    <fill>
      <patternFill patternType="solid">
        <fgColor indexed="27"/>
        <bgColor indexed="64"/>
      </patternFill>
    </fill>
    <fill>
      <patternFill patternType="solid">
        <fgColor indexed="47"/>
        <bgColor indexed="64"/>
      </patternFill>
    </fill>
    <fill>
      <patternFill patternType="solid">
        <fgColor indexed="49"/>
        <bgColor indexed="64"/>
      </patternFill>
    </fill>
    <fill>
      <patternFill patternType="solid">
        <fgColor indexed="30"/>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3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indexed="29"/>
        <bgColor indexed="64"/>
      </patternFill>
    </fill>
    <fill>
      <patternFill patternType="solid">
        <fgColor indexed="22"/>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57"/>
        <bgColor indexed="64"/>
      </patternFill>
    </fill>
    <fill>
      <patternFill patternType="solid">
        <fgColor indexed="52"/>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indexed="11"/>
        <bgColor indexed="64"/>
      </patternFill>
    </fill>
    <fill>
      <patternFill patternType="solid">
        <fgColor indexed="10"/>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theme="6"/>
        <bgColor indexed="64"/>
      </patternFill>
    </fill>
    <fill>
      <patternFill patternType="solid">
        <fgColor theme="9"/>
        <bgColor indexed="64"/>
      </patternFill>
    </fill>
    <fill>
      <patternFill patternType="solid">
        <fgColor indexed="26"/>
        <bgColor indexed="64"/>
      </patternFill>
    </fill>
    <fill>
      <patternFill patternType="solid">
        <fgColor indexed="51"/>
        <bgColor indexed="64"/>
      </patternFill>
    </fill>
    <fill>
      <patternFill patternType="solid">
        <fgColor indexed="44"/>
        <bgColor indexed="64"/>
      </patternFill>
    </fill>
  </fills>
  <borders count="35">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medium">
        <color theme="4" tint="0.499984740745262"/>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1071">
    <xf numFmtId="0" fontId="0" fillId="0" borderId="0">
      <alignment vertical="center"/>
    </xf>
    <xf numFmtId="0" fontId="13" fillId="3" borderId="0" applyNumberFormat="0" applyBorder="0" applyAlignment="0" applyProtection="0">
      <alignment vertical="center"/>
    </xf>
    <xf numFmtId="0" fontId="6" fillId="0" borderId="0"/>
    <xf numFmtId="42" fontId="0" fillId="0" borderId="0" applyFont="0" applyFill="0" applyBorder="0" applyAlignment="0" applyProtection="0">
      <alignment vertical="center"/>
    </xf>
    <xf numFmtId="0" fontId="20" fillId="14" borderId="0" applyNumberFormat="0" applyBorder="0" applyAlignment="0" applyProtection="0">
      <alignment vertical="center"/>
    </xf>
    <xf numFmtId="0" fontId="13" fillId="3" borderId="0" applyNumberFormat="0" applyBorder="0" applyAlignment="0" applyProtection="0">
      <alignment vertical="center"/>
    </xf>
    <xf numFmtId="0" fontId="17" fillId="9" borderId="18" applyNumberFormat="0" applyAlignment="0" applyProtection="0">
      <alignment vertical="center"/>
    </xf>
    <xf numFmtId="44" fontId="0" fillId="0" borderId="0" applyFon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 fillId="6" borderId="0" applyNumberFormat="0" applyBorder="0" applyAlignment="0" applyProtection="0">
      <alignment vertical="center"/>
    </xf>
    <xf numFmtId="41" fontId="0" fillId="0" borderId="0" applyFont="0" applyFill="0" applyBorder="0" applyAlignment="0" applyProtection="0">
      <alignment vertical="center"/>
    </xf>
    <xf numFmtId="0" fontId="27" fillId="23" borderId="21" applyNumberFormat="0" applyAlignment="0" applyProtection="0">
      <alignment vertical="center"/>
    </xf>
    <xf numFmtId="0" fontId="6" fillId="0" borderId="0"/>
    <xf numFmtId="0" fontId="6" fillId="0" borderId="0"/>
    <xf numFmtId="0" fontId="20" fillId="27"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30" fillId="26"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37" borderId="21" applyNumberFormat="0" applyAlignment="0" applyProtection="0">
      <alignment vertical="center"/>
    </xf>
    <xf numFmtId="9" fontId="0" fillId="0" borderId="0" applyFont="0" applyFill="0" applyBorder="0" applyAlignment="0" applyProtection="0">
      <alignment vertical="center"/>
    </xf>
    <xf numFmtId="0" fontId="26" fillId="21" borderId="0" applyNumberFormat="0" applyBorder="0" applyAlignment="0" applyProtection="0">
      <alignment vertical="center"/>
    </xf>
    <xf numFmtId="0" fontId="36" fillId="0" borderId="0"/>
    <xf numFmtId="0" fontId="38" fillId="0" borderId="0" applyNumberFormat="0" applyFill="0" applyBorder="0" applyAlignment="0" applyProtection="0">
      <alignment vertical="center"/>
    </xf>
    <xf numFmtId="0" fontId="26" fillId="21" borderId="0" applyNumberFormat="0" applyBorder="0" applyAlignment="0" applyProtection="0">
      <alignment vertical="center"/>
    </xf>
    <xf numFmtId="0" fontId="14" fillId="31" borderId="0" applyNumberFormat="0" applyBorder="0" applyAlignment="0" applyProtection="0">
      <alignment vertical="center"/>
    </xf>
    <xf numFmtId="0" fontId="0" fillId="44" borderId="28" applyNumberFormat="0" applyFont="0" applyAlignment="0" applyProtection="0">
      <alignment vertical="center"/>
    </xf>
    <xf numFmtId="0" fontId="16" fillId="43" borderId="0" applyNumberFormat="0" applyBorder="0" applyAlignment="0" applyProtection="0">
      <alignment vertical="center"/>
    </xf>
    <xf numFmtId="0" fontId="31" fillId="0" borderId="0" applyNumberFormat="0" applyFill="0" applyBorder="0" applyAlignment="0" applyProtection="0">
      <alignment vertical="center"/>
    </xf>
    <xf numFmtId="0" fontId="26" fillId="21" borderId="0" applyNumberFormat="0" applyBorder="0" applyAlignment="0" applyProtection="0">
      <alignment vertical="center"/>
    </xf>
    <xf numFmtId="0" fontId="14" fillId="25" borderId="0" applyNumberFormat="0" applyBorder="0" applyAlignment="0" applyProtection="0">
      <alignment vertical="center"/>
    </xf>
    <xf numFmtId="0" fontId="46" fillId="0" borderId="0" applyNumberFormat="0" applyFill="0" applyBorder="0" applyAlignment="0" applyProtection="0">
      <alignment vertical="center"/>
    </xf>
    <xf numFmtId="43"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6" fillId="21" borderId="0" applyNumberFormat="0" applyBorder="0" applyAlignment="0" applyProtection="0">
      <alignment vertical="center"/>
    </xf>
    <xf numFmtId="0" fontId="25" fillId="0" borderId="0"/>
    <xf numFmtId="0" fontId="14" fillId="4" borderId="0" applyNumberFormat="0" applyBorder="0" applyAlignment="0" applyProtection="0">
      <alignment vertical="center"/>
    </xf>
    <xf numFmtId="0" fontId="6" fillId="53" borderId="34" applyNumberFormat="0" applyFont="0" applyAlignment="0" applyProtection="0">
      <alignment vertical="center"/>
    </xf>
    <xf numFmtId="0" fontId="14" fillId="36"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xf numFmtId="0" fontId="6" fillId="0" borderId="0"/>
    <xf numFmtId="0" fontId="18" fillId="0" borderId="19" applyNumberFormat="0" applyFill="0" applyAlignment="0" applyProtection="0">
      <alignment vertical="center"/>
    </xf>
    <xf numFmtId="0" fontId="14" fillId="36" borderId="0" applyNumberFormat="0" applyBorder="0" applyAlignment="0" applyProtection="0">
      <alignment vertical="center"/>
    </xf>
    <xf numFmtId="0" fontId="24" fillId="0" borderId="19" applyNumberFormat="0" applyFill="0" applyAlignment="0" applyProtection="0">
      <alignment vertical="center"/>
    </xf>
    <xf numFmtId="0" fontId="14" fillId="50" borderId="0" applyNumberFormat="0" applyBorder="0" applyAlignment="0" applyProtection="0">
      <alignment vertical="center"/>
    </xf>
    <xf numFmtId="0" fontId="16" fillId="8" borderId="0" applyNumberFormat="0" applyBorder="0" applyAlignment="0" applyProtection="0">
      <alignment vertical="center"/>
    </xf>
    <xf numFmtId="0" fontId="14" fillId="36" borderId="0" applyNumberFormat="0" applyBorder="0" applyAlignment="0" applyProtection="0">
      <alignment vertical="center"/>
    </xf>
    <xf numFmtId="0" fontId="31" fillId="0" borderId="23" applyNumberFormat="0" applyFill="0" applyAlignment="0" applyProtection="0">
      <alignment vertical="center"/>
    </xf>
    <xf numFmtId="0" fontId="16" fillId="7" borderId="0" applyNumberFormat="0" applyBorder="0" applyAlignment="0" applyProtection="0">
      <alignment vertical="center"/>
    </xf>
    <xf numFmtId="0" fontId="23" fillId="16" borderId="20" applyNumberFormat="0" applyAlignment="0" applyProtection="0">
      <alignment vertical="center"/>
    </xf>
    <xf numFmtId="0" fontId="27" fillId="23" borderId="21" applyNumberFormat="0" applyAlignment="0" applyProtection="0">
      <alignment vertical="center"/>
    </xf>
    <xf numFmtId="0" fontId="32" fillId="16" borderId="18" applyNumberFormat="0" applyAlignment="0" applyProtection="0">
      <alignment vertical="center"/>
    </xf>
    <xf numFmtId="0" fontId="5" fillId="5" borderId="0" applyNumberFormat="0" applyBorder="0" applyAlignment="0" applyProtection="0">
      <alignment vertical="center"/>
    </xf>
    <xf numFmtId="0" fontId="37" fillId="38" borderId="25" applyNumberFormat="0" applyAlignment="0" applyProtection="0">
      <alignment vertical="center"/>
    </xf>
    <xf numFmtId="0" fontId="14" fillId="4" borderId="0" applyNumberFormat="0" applyBorder="0" applyAlignment="0" applyProtection="0">
      <alignment vertical="center"/>
    </xf>
    <xf numFmtId="0" fontId="14" fillId="46" borderId="0" applyNumberFormat="0" applyBorder="0" applyAlignment="0" applyProtection="0">
      <alignment vertical="center"/>
    </xf>
    <xf numFmtId="0" fontId="5" fillId="21" borderId="0" applyNumberFormat="0" applyBorder="0" applyAlignment="0" applyProtection="0">
      <alignment vertical="center"/>
    </xf>
    <xf numFmtId="0" fontId="6" fillId="0" borderId="0"/>
    <xf numFmtId="0" fontId="20" fillId="13" borderId="0" applyNumberFormat="0" applyBorder="0" applyAlignment="0" applyProtection="0">
      <alignment vertical="center"/>
    </xf>
    <xf numFmtId="0" fontId="16" fillId="17" borderId="0" applyNumberFormat="0" applyBorder="0" applyAlignment="0" applyProtection="0">
      <alignment vertical="center"/>
    </xf>
    <xf numFmtId="0" fontId="41" fillId="0" borderId="29" applyNumberFormat="0" applyFill="0" applyAlignment="0" applyProtection="0">
      <alignment vertical="center"/>
    </xf>
    <xf numFmtId="0" fontId="26" fillId="21" borderId="0" applyNumberFormat="0" applyBorder="0" applyAlignment="0" applyProtection="0">
      <alignment vertical="center"/>
    </xf>
    <xf numFmtId="0" fontId="14" fillId="46" borderId="0" applyNumberFormat="0" applyBorder="0" applyAlignment="0" applyProtection="0">
      <alignment vertical="center"/>
    </xf>
    <xf numFmtId="0" fontId="5" fillId="21" borderId="0" applyNumberFormat="0" applyBorder="0" applyAlignment="0" applyProtection="0">
      <alignment vertical="center"/>
    </xf>
    <xf numFmtId="0" fontId="14" fillId="31" borderId="0" applyNumberFormat="0" applyBorder="0" applyAlignment="0" applyProtection="0">
      <alignment vertical="center"/>
    </xf>
    <xf numFmtId="0" fontId="47" fillId="0" borderId="33" applyNumberFormat="0" applyFill="0" applyAlignment="0" applyProtection="0">
      <alignment vertical="center"/>
    </xf>
    <xf numFmtId="0" fontId="22" fillId="15" borderId="0" applyNumberFormat="0" applyBorder="0" applyAlignment="0" applyProtection="0">
      <alignment vertical="center"/>
    </xf>
    <xf numFmtId="0" fontId="28" fillId="0" borderId="22" applyNumberFormat="0" applyFill="0" applyAlignment="0" applyProtection="0">
      <alignment vertical="center"/>
    </xf>
    <xf numFmtId="0" fontId="5" fillId="3" borderId="0" applyNumberFormat="0" applyBorder="0" applyAlignment="0" applyProtection="0">
      <alignment vertical="center"/>
    </xf>
    <xf numFmtId="0" fontId="19" fillId="11" borderId="0" applyNumberFormat="0" applyBorder="0" applyAlignment="0" applyProtection="0">
      <alignment vertical="center"/>
    </xf>
    <xf numFmtId="0" fontId="26" fillId="21" borderId="0" applyNumberFormat="0" applyBorder="0" applyAlignment="0" applyProtection="0">
      <alignment vertical="center"/>
    </xf>
    <xf numFmtId="0" fontId="6" fillId="0" borderId="0"/>
    <xf numFmtId="0" fontId="20" fillId="32" borderId="0" applyNumberFormat="0" applyBorder="0" applyAlignment="0" applyProtection="0">
      <alignment vertical="center"/>
    </xf>
    <xf numFmtId="0" fontId="16" fillId="19" borderId="0" applyNumberFormat="0" applyBorder="0" applyAlignment="0" applyProtection="0">
      <alignment vertical="center"/>
    </xf>
    <xf numFmtId="0" fontId="20" fillId="34" borderId="0" applyNumberFormat="0" applyBorder="0" applyAlignment="0" applyProtection="0">
      <alignment vertical="center"/>
    </xf>
    <xf numFmtId="0" fontId="14" fillId="46"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47" borderId="0" applyNumberFormat="0" applyBorder="0" applyAlignment="0" applyProtection="0">
      <alignment vertical="center"/>
    </xf>
    <xf numFmtId="0" fontId="5" fillId="21" borderId="0" applyNumberFormat="0" applyBorder="0" applyAlignment="0" applyProtection="0">
      <alignment vertical="center"/>
    </xf>
    <xf numFmtId="0" fontId="26" fillId="21" borderId="0" applyNumberFormat="0" applyBorder="0" applyAlignment="0" applyProtection="0">
      <alignment vertical="center"/>
    </xf>
    <xf numFmtId="0" fontId="6" fillId="0" borderId="0"/>
    <xf numFmtId="0" fontId="20" fillId="29" borderId="0" applyNumberFormat="0" applyBorder="0" applyAlignment="0" applyProtection="0">
      <alignment vertical="center"/>
    </xf>
    <xf numFmtId="0" fontId="20" fillId="33" borderId="0" applyNumberFormat="0" applyBorder="0" applyAlignment="0" applyProtection="0">
      <alignment vertical="center"/>
    </xf>
    <xf numFmtId="0" fontId="26" fillId="21" borderId="0" applyNumberFormat="0" applyBorder="0" applyAlignment="0" applyProtection="0">
      <alignment vertical="center"/>
    </xf>
    <xf numFmtId="0" fontId="14" fillId="46" borderId="0" applyNumberFormat="0" applyBorder="0" applyAlignment="0" applyProtection="0">
      <alignment vertical="center"/>
    </xf>
    <xf numFmtId="0" fontId="5" fillId="3" borderId="0" applyNumberFormat="0" applyBorder="0" applyAlignment="0" applyProtection="0">
      <alignment vertical="center"/>
    </xf>
    <xf numFmtId="0" fontId="20" fillId="39" borderId="0" applyNumberFormat="0" applyBorder="0" applyAlignment="0" applyProtection="0">
      <alignment vertical="center"/>
    </xf>
    <xf numFmtId="0" fontId="5" fillId="55" borderId="0" applyNumberFormat="0" applyBorder="0" applyAlignment="0" applyProtection="0">
      <alignment vertical="center"/>
    </xf>
    <xf numFmtId="0" fontId="16" fillId="51" borderId="0" applyNumberFormat="0" applyBorder="0" applyAlignment="0" applyProtection="0">
      <alignment vertical="center"/>
    </xf>
    <xf numFmtId="0" fontId="16" fillId="20" borderId="0" applyNumberFormat="0" applyBorder="0" applyAlignment="0" applyProtection="0">
      <alignment vertical="center"/>
    </xf>
    <xf numFmtId="0" fontId="6" fillId="0" borderId="0"/>
    <xf numFmtId="0" fontId="14" fillId="47" borderId="0" applyNumberFormat="0" applyBorder="0" applyAlignment="0" applyProtection="0">
      <alignment vertical="center"/>
    </xf>
    <xf numFmtId="0" fontId="5" fillId="6" borderId="0" applyNumberFormat="0" applyBorder="0" applyAlignment="0" applyProtection="0">
      <alignment vertical="center"/>
    </xf>
    <xf numFmtId="0" fontId="20" fillId="35" borderId="0" applyNumberFormat="0" applyBorder="0" applyAlignment="0" applyProtection="0">
      <alignment vertical="center"/>
    </xf>
    <xf numFmtId="0" fontId="39" fillId="21" borderId="0" applyNumberFormat="0" applyBorder="0" applyAlignment="0" applyProtection="0">
      <alignment vertical="center"/>
    </xf>
    <xf numFmtId="0" fontId="20" fillId="30" borderId="0" applyNumberFormat="0" applyBorder="0" applyAlignment="0" applyProtection="0">
      <alignment vertical="center"/>
    </xf>
    <xf numFmtId="0" fontId="16" fillId="18" borderId="0" applyNumberFormat="0" applyBorder="0" applyAlignment="0" applyProtection="0">
      <alignment vertical="center"/>
    </xf>
    <xf numFmtId="0" fontId="14" fillId="24" borderId="0" applyNumberFormat="0" applyBorder="0" applyAlignment="0" applyProtection="0">
      <alignment vertical="center"/>
    </xf>
    <xf numFmtId="0" fontId="13" fillId="3" borderId="0" applyNumberFormat="0" applyBorder="0" applyAlignment="0" applyProtection="0">
      <alignment vertical="center"/>
    </xf>
    <xf numFmtId="0" fontId="20" fillId="40" borderId="0" applyNumberFormat="0" applyBorder="0" applyAlignment="0" applyProtection="0">
      <alignment vertical="center"/>
    </xf>
    <xf numFmtId="0" fontId="16" fillId="45" borderId="0" applyNumberFormat="0" applyBorder="0" applyAlignment="0" applyProtection="0">
      <alignment vertical="center"/>
    </xf>
    <xf numFmtId="0" fontId="16" fillId="52"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8" fillId="0" borderId="22" applyNumberFormat="0" applyFill="0" applyAlignment="0" applyProtection="0">
      <alignment vertical="center"/>
    </xf>
    <xf numFmtId="0" fontId="44" fillId="48" borderId="0" applyNumberFormat="0" applyBorder="0" applyAlignment="0" applyProtection="0">
      <alignment vertical="center"/>
    </xf>
    <xf numFmtId="0" fontId="14" fillId="24" borderId="0" applyNumberFormat="0" applyBorder="0" applyAlignment="0" applyProtection="0">
      <alignment vertical="center"/>
    </xf>
    <xf numFmtId="0" fontId="20" fillId="28" borderId="0" applyNumberFormat="0" applyBorder="0" applyAlignment="0" applyProtection="0">
      <alignment vertical="center"/>
    </xf>
    <xf numFmtId="0" fontId="26" fillId="21" borderId="0" applyNumberFormat="0" applyBorder="0" applyAlignment="0" applyProtection="0">
      <alignment vertical="center"/>
    </xf>
    <xf numFmtId="0" fontId="16" fillId="12"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 fillId="3" borderId="0" applyNumberFormat="0" applyBorder="0" applyAlignment="0" applyProtection="0">
      <alignment vertical="center"/>
    </xf>
    <xf numFmtId="0" fontId="6" fillId="0" borderId="0"/>
    <xf numFmtId="0" fontId="14" fillId="47" borderId="0" applyNumberFormat="0" applyBorder="0" applyAlignment="0" applyProtection="0">
      <alignment vertical="center"/>
    </xf>
    <xf numFmtId="0" fontId="5" fillId="6" borderId="0" applyNumberFormat="0" applyBorder="0" applyAlignment="0" applyProtection="0">
      <alignment vertical="center"/>
    </xf>
    <xf numFmtId="0" fontId="5" fillId="46" borderId="0" applyNumberFormat="0" applyBorder="0" applyAlignment="0" applyProtection="0">
      <alignment vertical="center"/>
    </xf>
    <xf numFmtId="0" fontId="6" fillId="0" borderId="0"/>
    <xf numFmtId="0" fontId="6" fillId="0" borderId="0"/>
    <xf numFmtId="0" fontId="5" fillId="46" borderId="0" applyNumberFormat="0" applyBorder="0" applyAlignment="0" applyProtection="0">
      <alignment vertical="center"/>
    </xf>
    <xf numFmtId="0" fontId="6" fillId="0" borderId="0"/>
    <xf numFmtId="0" fontId="6" fillId="0" borderId="0"/>
    <xf numFmtId="0" fontId="35" fillId="0" borderId="24" applyNumberFormat="0" applyFill="0" applyAlignment="0" applyProtection="0">
      <alignment vertical="center"/>
    </xf>
    <xf numFmtId="0" fontId="15" fillId="0" borderId="0" applyNumberFormat="0" applyFill="0" applyBorder="0" applyAlignment="0" applyProtection="0">
      <alignment vertical="center"/>
    </xf>
    <xf numFmtId="0" fontId="5" fillId="3" borderId="0" applyNumberFormat="0" applyBorder="0" applyAlignment="0" applyProtection="0">
      <alignment vertical="center"/>
    </xf>
    <xf numFmtId="0" fontId="26"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5" fillId="36"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14" fillId="41" borderId="0" applyNumberFormat="0" applyBorder="0" applyAlignment="0" applyProtection="0">
      <alignment vertical="center"/>
    </xf>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6" fillId="53" borderId="34" applyNumberFormat="0" applyFont="0" applyAlignment="0" applyProtection="0">
      <alignment vertical="center"/>
    </xf>
    <xf numFmtId="0" fontId="5" fillId="6" borderId="0" applyNumberFormat="0" applyBorder="0" applyAlignment="0" applyProtection="0">
      <alignment vertical="center"/>
    </xf>
    <xf numFmtId="0" fontId="48" fillId="0" borderId="0" applyNumberFormat="0" applyFill="0" applyBorder="0" applyAlignment="0" applyProtection="0">
      <alignment vertical="center"/>
    </xf>
    <xf numFmtId="0" fontId="6" fillId="53" borderId="34" applyNumberFormat="0" applyFont="0" applyAlignment="0" applyProtection="0">
      <alignment vertical="center"/>
    </xf>
    <xf numFmtId="0" fontId="5" fillId="6" borderId="0" applyNumberFormat="0" applyBorder="0" applyAlignment="0" applyProtection="0">
      <alignment vertical="center"/>
    </xf>
    <xf numFmtId="0" fontId="26" fillId="2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13" fillId="3" borderId="0" applyNumberFormat="0" applyBorder="0" applyAlignment="0" applyProtection="0">
      <alignment vertical="center"/>
    </xf>
    <xf numFmtId="0" fontId="48" fillId="0" borderId="0" applyNumberFormat="0" applyFill="0" applyBorder="0" applyAlignment="0" applyProtection="0">
      <alignment vertical="center"/>
    </xf>
    <xf numFmtId="0" fontId="5" fillId="36" borderId="0" applyNumberFormat="0" applyBorder="0" applyAlignment="0" applyProtection="0">
      <alignment vertical="center"/>
    </xf>
    <xf numFmtId="0" fontId="5" fillId="6" borderId="0" applyNumberFormat="0" applyBorder="0" applyAlignment="0" applyProtection="0">
      <alignment vertical="center"/>
    </xf>
    <xf numFmtId="0" fontId="26" fillId="21" borderId="0" applyNumberFormat="0" applyBorder="0" applyAlignment="0" applyProtection="0">
      <alignment vertical="center"/>
    </xf>
    <xf numFmtId="0" fontId="5" fillId="6" borderId="0" applyNumberFormat="0" applyBorder="0" applyAlignment="0" applyProtection="0">
      <alignment vertical="center"/>
    </xf>
    <xf numFmtId="0" fontId="26"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6" fillId="21" borderId="0" applyNumberFormat="0" applyBorder="0" applyAlignment="0" applyProtection="0">
      <alignment vertical="center"/>
    </xf>
    <xf numFmtId="0" fontId="27" fillId="23" borderId="21" applyNumberFormat="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40" fillId="0" borderId="26" applyNumberFormat="0" applyFill="0" applyAlignment="0" applyProtection="0">
      <alignment vertical="center"/>
    </xf>
    <xf numFmtId="0" fontId="5" fillId="3" borderId="0" applyNumberFormat="0" applyBorder="0" applyAlignment="0" applyProtection="0">
      <alignment vertical="center"/>
    </xf>
    <xf numFmtId="0" fontId="14" fillId="31" borderId="0" applyNumberFormat="0" applyBorder="0" applyAlignment="0" applyProtection="0">
      <alignment vertical="center"/>
    </xf>
    <xf numFmtId="0" fontId="40" fillId="0" borderId="26" applyNumberFormat="0" applyFill="0" applyAlignment="0" applyProtection="0">
      <alignment vertical="center"/>
    </xf>
    <xf numFmtId="0" fontId="5" fillId="3" borderId="0" applyNumberFormat="0" applyBorder="0" applyAlignment="0" applyProtection="0">
      <alignment vertical="center"/>
    </xf>
    <xf numFmtId="0" fontId="26" fillId="21" borderId="0" applyNumberFormat="0" applyBorder="0" applyAlignment="0" applyProtection="0">
      <alignment vertical="center"/>
    </xf>
    <xf numFmtId="0" fontId="5" fillId="3" borderId="0" applyNumberFormat="0" applyBorder="0" applyAlignment="0" applyProtection="0">
      <alignment vertical="center"/>
    </xf>
    <xf numFmtId="0" fontId="26" fillId="21"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26"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6" fillId="21" borderId="0" applyNumberFormat="0" applyBorder="0" applyAlignment="0" applyProtection="0">
      <alignment vertical="center"/>
    </xf>
    <xf numFmtId="0" fontId="5" fillId="0" borderId="0">
      <alignment vertical="center"/>
    </xf>
    <xf numFmtId="0" fontId="5" fillId="5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8" fillId="0" borderId="0" applyNumberFormat="0" applyFill="0" applyBorder="0" applyAlignment="0" applyProtection="0">
      <alignment vertical="center"/>
    </xf>
    <xf numFmtId="0" fontId="5" fillId="5" borderId="0" applyNumberFormat="0" applyBorder="0" applyAlignment="0" applyProtection="0">
      <alignment vertical="center"/>
    </xf>
    <xf numFmtId="0" fontId="26"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14" fillId="2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5" fillId="22" borderId="0" applyNumberFormat="0" applyBorder="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27" fillId="23" borderId="21" applyNumberFormat="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26" fillId="21" borderId="0" applyNumberFormat="0" applyBorder="0" applyAlignment="0" applyProtection="0">
      <alignment vertical="center"/>
    </xf>
    <xf numFmtId="0" fontId="5" fillId="23" borderId="0" applyNumberFormat="0" applyBorder="0" applyAlignment="0" applyProtection="0">
      <alignment vertical="center"/>
    </xf>
    <xf numFmtId="0" fontId="53" fillId="21" borderId="0" applyNumberFormat="0" applyBorder="0" applyAlignment="0" applyProtection="0">
      <alignment vertical="center"/>
    </xf>
    <xf numFmtId="0" fontId="5" fillId="23" borderId="0" applyNumberFormat="0" applyBorder="0" applyAlignment="0" applyProtection="0">
      <alignment vertical="center"/>
    </xf>
    <xf numFmtId="43"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5" fillId="23" borderId="0" applyNumberFormat="0" applyBorder="0" applyAlignment="0" applyProtection="0">
      <alignment vertical="center"/>
    </xf>
    <xf numFmtId="0" fontId="28" fillId="0" borderId="22" applyNumberFormat="0" applyFill="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26" fillId="21"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3" fillId="21" borderId="0" applyNumberFormat="0" applyBorder="0" applyAlignment="0" applyProtection="0">
      <alignment vertical="center"/>
    </xf>
    <xf numFmtId="0" fontId="28" fillId="0" borderId="22" applyNumberFormat="0" applyFill="0" applyAlignment="0" applyProtection="0">
      <alignment vertical="center"/>
    </xf>
    <xf numFmtId="0" fontId="5" fillId="46" borderId="0" applyNumberFormat="0" applyBorder="0" applyAlignment="0" applyProtection="0">
      <alignment vertical="center"/>
    </xf>
    <xf numFmtId="0" fontId="5" fillId="5" borderId="0" applyNumberFormat="0" applyBorder="0" applyAlignment="0" applyProtection="0">
      <alignment vertical="center"/>
    </xf>
    <xf numFmtId="0" fontId="26" fillId="21" borderId="0" applyNumberFormat="0" applyBorder="0" applyAlignment="0" applyProtection="0">
      <alignment vertical="center"/>
    </xf>
    <xf numFmtId="0" fontId="5" fillId="5" borderId="0" applyNumberFormat="0" applyBorder="0" applyAlignment="0" applyProtection="0">
      <alignment vertical="center"/>
    </xf>
    <xf numFmtId="0" fontId="50" fillId="0" borderId="0" applyNumberFormat="0" applyFill="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0" fillId="0" borderId="0" applyNumberFormat="0" applyFill="0" applyBorder="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 fillId="54" borderId="0" applyNumberFormat="0" applyBorder="0" applyAlignment="0" applyProtection="0">
      <alignment vertical="center"/>
    </xf>
    <xf numFmtId="0" fontId="26" fillId="21" borderId="0" applyNumberFormat="0" applyBorder="0" applyAlignment="0" applyProtection="0">
      <alignment vertical="center"/>
    </xf>
    <xf numFmtId="0" fontId="5" fillId="54" borderId="0" applyNumberFormat="0" applyBorder="0" applyAlignment="0" applyProtection="0">
      <alignment vertical="center"/>
    </xf>
    <xf numFmtId="0" fontId="48" fillId="0" borderId="0" applyNumberFormat="0" applyFill="0" applyBorder="0" applyAlignment="0" applyProtection="0">
      <alignment vertical="center"/>
    </xf>
    <xf numFmtId="0" fontId="5" fillId="54" borderId="0" applyNumberFormat="0" applyBorder="0" applyAlignment="0" applyProtection="0">
      <alignment vertical="center"/>
    </xf>
    <xf numFmtId="0" fontId="5" fillId="55" borderId="0" applyNumberFormat="0" applyBorder="0" applyAlignment="0" applyProtection="0">
      <alignment vertical="center"/>
    </xf>
    <xf numFmtId="0" fontId="5" fillId="54" borderId="0" applyNumberFormat="0" applyBorder="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24" borderId="0" applyNumberFormat="0" applyBorder="0" applyAlignment="0" applyProtection="0">
      <alignment vertical="center"/>
    </xf>
    <xf numFmtId="0" fontId="5" fillId="36" borderId="0" applyNumberFormat="0" applyBorder="0" applyAlignment="0" applyProtection="0">
      <alignment vertical="center"/>
    </xf>
    <xf numFmtId="0" fontId="13" fillId="3"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6" fillId="0" borderId="0"/>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44" fillId="48" borderId="0" applyNumberFormat="0" applyBorder="0" applyAlignment="0" applyProtection="0">
      <alignment vertical="center"/>
    </xf>
    <xf numFmtId="0" fontId="14" fillId="31" borderId="0" applyNumberFormat="0" applyBorder="0" applyAlignment="0" applyProtection="0">
      <alignment vertical="center"/>
    </xf>
    <xf numFmtId="0" fontId="5" fillId="46" borderId="0" applyNumberFormat="0" applyBorder="0" applyAlignment="0" applyProtection="0">
      <alignment vertical="center"/>
    </xf>
    <xf numFmtId="0" fontId="35" fillId="0" borderId="24" applyNumberFormat="0" applyFill="0" applyAlignment="0" applyProtection="0">
      <alignment vertical="center"/>
    </xf>
    <xf numFmtId="0" fontId="5" fillId="5" borderId="0" applyNumberFormat="0" applyBorder="0" applyAlignment="0" applyProtection="0">
      <alignment vertical="center"/>
    </xf>
    <xf numFmtId="0" fontId="35" fillId="0" borderId="24"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8" fillId="0" borderId="0" applyNumberFormat="0" applyFill="0" applyBorder="0" applyAlignment="0" applyProtection="0">
      <alignment vertical="center"/>
    </xf>
    <xf numFmtId="0" fontId="5" fillId="5" borderId="0" applyNumberFormat="0" applyBorder="0" applyAlignment="0" applyProtection="0">
      <alignment vertical="center"/>
    </xf>
    <xf numFmtId="0" fontId="4" fillId="0" borderId="27" applyNumberFormat="0" applyFill="0" applyAlignment="0" applyProtection="0">
      <alignment vertical="center"/>
    </xf>
    <xf numFmtId="0" fontId="5" fillId="5" borderId="0" applyNumberFormat="0" applyBorder="0" applyAlignment="0" applyProtection="0">
      <alignment vertical="center"/>
    </xf>
    <xf numFmtId="0" fontId="13" fillId="3" borderId="0" applyNumberFormat="0" applyBorder="0" applyAlignment="0" applyProtection="0">
      <alignment vertical="center"/>
    </xf>
    <xf numFmtId="0" fontId="5" fillId="55" borderId="0" applyNumberFormat="0" applyBorder="0" applyAlignment="0" applyProtection="0">
      <alignment vertical="center"/>
    </xf>
    <xf numFmtId="0" fontId="26" fillId="21" borderId="0" applyNumberFormat="0" applyBorder="0" applyAlignment="0" applyProtection="0">
      <alignment vertical="center"/>
    </xf>
    <xf numFmtId="0" fontId="5" fillId="55" borderId="0" applyNumberFormat="0" applyBorder="0" applyAlignment="0" applyProtection="0">
      <alignment vertical="center"/>
    </xf>
    <xf numFmtId="0" fontId="45" fillId="49" borderId="32" applyNumberFormat="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0" fontId="5" fillId="55" borderId="0" applyNumberFormat="0" applyBorder="0" applyAlignment="0" applyProtection="0">
      <alignment vertical="center"/>
    </xf>
    <xf numFmtId="9" fontId="5" fillId="0" borderId="0" applyFont="0" applyFill="0" applyBorder="0" applyAlignment="0" applyProtection="0">
      <alignment vertical="center"/>
    </xf>
    <xf numFmtId="0" fontId="5" fillId="55" borderId="0" applyNumberFormat="0" applyBorder="0" applyAlignment="0" applyProtection="0">
      <alignment vertical="center"/>
    </xf>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14" fillId="42" borderId="0" applyNumberFormat="0" applyBorder="0" applyAlignment="0" applyProtection="0">
      <alignment vertical="center"/>
    </xf>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26" fillId="21"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36" borderId="0" applyNumberFormat="0" applyBorder="0" applyAlignment="0" applyProtection="0">
      <alignment vertical="center"/>
    </xf>
    <xf numFmtId="0" fontId="26" fillId="21" borderId="0" applyNumberFormat="0" applyBorder="0" applyAlignment="0" applyProtection="0">
      <alignment vertical="center"/>
    </xf>
    <xf numFmtId="0" fontId="48" fillId="0" borderId="0" applyNumberFormat="0" applyFill="0" applyBorder="0" applyAlignment="0" applyProtection="0">
      <alignment vertical="center"/>
    </xf>
    <xf numFmtId="0" fontId="14" fillId="36" borderId="0" applyNumberFormat="0" applyBorder="0" applyAlignment="0" applyProtection="0">
      <alignment vertical="center"/>
    </xf>
    <xf numFmtId="0" fontId="4" fillId="0" borderId="27" applyNumberFormat="0" applyFill="0" applyAlignment="0" applyProtection="0">
      <alignment vertical="center"/>
    </xf>
    <xf numFmtId="0" fontId="14" fillId="46"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46"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4" fillId="36" borderId="0" applyNumberFormat="0" applyBorder="0" applyAlignment="0" applyProtection="0">
      <alignment vertical="center"/>
    </xf>
    <xf numFmtId="0" fontId="14" fillId="42" borderId="0" applyNumberFormat="0" applyBorder="0" applyAlignment="0" applyProtection="0">
      <alignment vertical="center"/>
    </xf>
    <xf numFmtId="0" fontId="28" fillId="0" borderId="0" applyNumberFormat="0" applyFill="0" applyBorder="0" applyAlignment="0" applyProtection="0">
      <alignment vertical="center"/>
    </xf>
    <xf numFmtId="0" fontId="14" fillId="25" borderId="0" applyNumberFormat="0" applyBorder="0" applyAlignment="0" applyProtection="0">
      <alignment vertical="center"/>
    </xf>
    <xf numFmtId="0" fontId="28" fillId="0" borderId="0" applyNumberFormat="0" applyFill="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26" fillId="21"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26" fillId="21" borderId="0" applyNumberFormat="0" applyBorder="0" applyAlignment="0" applyProtection="0">
      <alignment vertical="center"/>
    </xf>
    <xf numFmtId="0" fontId="14" fillId="36" borderId="0" applyNumberFormat="0" applyBorder="0" applyAlignment="0" applyProtection="0">
      <alignment vertical="center"/>
    </xf>
    <xf numFmtId="0" fontId="14" fillId="36" borderId="0" applyNumberFormat="0" applyBorder="0" applyAlignment="0" applyProtection="0">
      <alignment vertical="center"/>
    </xf>
    <xf numFmtId="0" fontId="26" fillId="21" borderId="0" applyNumberFormat="0" applyBorder="0" applyAlignment="0" applyProtection="0">
      <alignment vertical="center"/>
    </xf>
    <xf numFmtId="0" fontId="14" fillId="3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43"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46" borderId="0" applyNumberFormat="0" applyBorder="0" applyAlignment="0" applyProtection="0">
      <alignment vertical="center"/>
    </xf>
    <xf numFmtId="0" fontId="14" fillId="31" borderId="0" applyNumberFormat="0" applyBorder="0" applyAlignment="0" applyProtection="0">
      <alignment vertical="center"/>
    </xf>
    <xf numFmtId="0" fontId="26" fillId="21" borderId="0" applyNumberFormat="0" applyBorder="0" applyAlignment="0" applyProtection="0">
      <alignment vertical="center"/>
    </xf>
    <xf numFmtId="0" fontId="44" fillId="48" borderId="0" applyNumberFormat="0" applyBorder="0" applyAlignment="0" applyProtection="0">
      <alignment vertical="center"/>
    </xf>
    <xf numFmtId="0" fontId="42" fillId="0" borderId="30" applyNumberFormat="0" applyFill="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31" borderId="0" applyNumberFormat="0" applyBorder="0" applyAlignment="0" applyProtection="0">
      <alignment vertical="center"/>
    </xf>
    <xf numFmtId="0" fontId="26" fillId="2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26" fillId="21"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26" fillId="21"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26" fillId="21" borderId="0" applyNumberFormat="0" applyBorder="0" applyAlignment="0" applyProtection="0">
      <alignment vertical="center"/>
    </xf>
    <xf numFmtId="0" fontId="14" fillId="42" borderId="0" applyNumberFormat="0" applyBorder="0" applyAlignment="0" applyProtection="0">
      <alignment vertical="center"/>
    </xf>
    <xf numFmtId="0" fontId="14" fillId="42" borderId="0" applyNumberFormat="0" applyBorder="0" applyAlignment="0" applyProtection="0">
      <alignment vertical="center"/>
    </xf>
    <xf numFmtId="0" fontId="14" fillId="42" borderId="0" applyNumberFormat="0" applyBorder="0" applyAlignment="0" applyProtection="0">
      <alignment vertical="center"/>
    </xf>
    <xf numFmtId="0" fontId="26" fillId="21" borderId="0" applyNumberFormat="0" applyBorder="0" applyAlignment="0" applyProtection="0">
      <alignment vertical="center"/>
    </xf>
    <xf numFmtId="0" fontId="14" fillId="42" borderId="0" applyNumberFormat="0" applyBorder="0" applyAlignment="0" applyProtection="0">
      <alignment vertical="center"/>
    </xf>
    <xf numFmtId="0" fontId="26" fillId="21" borderId="0" applyNumberFormat="0" applyBorder="0" applyAlignment="0" applyProtection="0">
      <alignment vertical="center"/>
    </xf>
    <xf numFmtId="0" fontId="14" fillId="42" borderId="0" applyNumberFormat="0" applyBorder="0" applyAlignment="0" applyProtection="0">
      <alignment vertical="center"/>
    </xf>
    <xf numFmtId="0" fontId="26" fillId="21" borderId="0" applyNumberFormat="0" applyBorder="0" applyAlignment="0" applyProtection="0">
      <alignment vertical="center"/>
    </xf>
    <xf numFmtId="0" fontId="14" fillId="42" borderId="0" applyNumberFormat="0" applyBorder="0" applyAlignment="0" applyProtection="0">
      <alignment vertical="center"/>
    </xf>
    <xf numFmtId="0" fontId="14" fillId="42" borderId="0" applyNumberFormat="0" applyBorder="0" applyAlignment="0" applyProtection="0">
      <alignment vertical="center"/>
    </xf>
    <xf numFmtId="0" fontId="0" fillId="0" borderId="0">
      <alignment vertical="center"/>
    </xf>
    <xf numFmtId="0" fontId="5" fillId="0" borderId="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4" fillId="4"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1" borderId="0" applyNumberFormat="0" applyBorder="0" applyAlignment="0" applyProtection="0">
      <alignment vertical="center"/>
    </xf>
    <xf numFmtId="0" fontId="14" fillId="3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4" fillId="50" borderId="0" applyNumberFormat="0" applyBorder="0" applyAlignment="0" applyProtection="0">
      <alignment vertical="center"/>
    </xf>
    <xf numFmtId="0" fontId="14" fillId="31" borderId="0" applyNumberFormat="0" applyBorder="0" applyAlignment="0" applyProtection="0">
      <alignment vertical="center"/>
    </xf>
    <xf numFmtId="0" fontId="26" fillId="21" borderId="0" applyNumberFormat="0" applyBorder="0" applyAlignment="0" applyProtection="0">
      <alignment vertical="center"/>
    </xf>
    <xf numFmtId="0" fontId="14" fillId="24"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4" fillId="4" borderId="0" applyNumberFormat="0" applyBorder="0" applyAlignment="0" applyProtection="0">
      <alignment vertical="center"/>
    </xf>
    <xf numFmtId="0" fontId="6" fillId="0" borderId="0"/>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34" fillId="37" borderId="21" applyNumberFormat="0" applyAlignment="0" applyProtection="0">
      <alignment vertical="center"/>
    </xf>
    <xf numFmtId="37" fontId="54" fillId="0" borderId="0"/>
    <xf numFmtId="0" fontId="34" fillId="37" borderId="21" applyNumberFormat="0" applyAlignment="0" applyProtection="0">
      <alignment vertical="center"/>
    </xf>
    <xf numFmtId="0" fontId="45" fillId="49" borderId="32" applyNumberFormat="0" applyAlignment="0" applyProtection="0">
      <alignment vertical="center"/>
    </xf>
    <xf numFmtId="0" fontId="45" fillId="49" borderId="32" applyNumberFormat="0" applyAlignment="0" applyProtection="0">
      <alignment vertical="center"/>
    </xf>
    <xf numFmtId="0" fontId="15" fillId="0" borderId="0" applyNumberFormat="0" applyFill="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13" fillId="3" borderId="0" applyNumberFormat="0" applyBorder="0" applyAlignment="0" applyProtection="0">
      <alignment vertical="center"/>
    </xf>
    <xf numFmtId="0" fontId="6" fillId="0" borderId="0"/>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53" fillId="21" borderId="0" applyNumberFormat="0" applyBorder="0" applyAlignment="0" applyProtection="0">
      <alignment vertical="center"/>
    </xf>
    <xf numFmtId="0" fontId="26" fillId="21" borderId="0" applyNumberFormat="0" applyBorder="0" applyAlignment="0" applyProtection="0">
      <alignment vertical="center"/>
    </xf>
    <xf numFmtId="0" fontId="42" fillId="0" borderId="30" applyNumberFormat="0" applyFill="0" applyAlignment="0" applyProtection="0">
      <alignment vertical="center"/>
    </xf>
    <xf numFmtId="0" fontId="13" fillId="3" borderId="0" applyNumberFormat="0" applyBorder="0" applyAlignment="0" applyProtection="0">
      <alignment vertical="center"/>
    </xf>
    <xf numFmtId="0" fontId="42" fillId="0" borderId="30" applyNumberFormat="0" applyFill="0" applyAlignment="0" applyProtection="0">
      <alignment vertical="center"/>
    </xf>
    <xf numFmtId="0" fontId="40" fillId="0" borderId="26" applyNumberFormat="0" applyFill="0" applyAlignment="0" applyProtection="0">
      <alignment vertical="center"/>
    </xf>
    <xf numFmtId="0" fontId="28" fillId="0" borderId="22" applyNumberFormat="0" applyFill="0" applyAlignment="0" applyProtection="0">
      <alignment vertical="center"/>
    </xf>
    <xf numFmtId="9" fontId="49" fillId="0" borderId="0" applyFont="0" applyFill="0" applyBorder="0" applyAlignment="0" applyProtection="0">
      <alignment vertical="center"/>
    </xf>
    <xf numFmtId="0" fontId="52" fillId="0" borderId="0"/>
    <xf numFmtId="0" fontId="43" fillId="37" borderId="31" applyNumberFormat="0" applyAlignment="0" applyProtection="0">
      <alignment vertical="center"/>
    </xf>
    <xf numFmtId="0" fontId="26" fillId="21" borderId="0" applyNumberFormat="0" applyBorder="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8" fillId="0" borderId="0" applyNumberFormat="0" applyFill="0" applyBorder="0" applyAlignment="0" applyProtection="0">
      <alignment vertical="center"/>
    </xf>
    <xf numFmtId="0" fontId="4" fillId="0" borderId="27" applyNumberFormat="0" applyFill="0" applyAlignment="0" applyProtection="0">
      <alignment vertical="center"/>
    </xf>
    <xf numFmtId="0" fontId="50" fillId="0" borderId="0" applyNumberFormat="0" applyFill="0" applyBorder="0" applyAlignment="0" applyProtection="0">
      <alignment vertical="center"/>
    </xf>
    <xf numFmtId="0" fontId="51" fillId="21" borderId="0" applyNumberFormat="0" applyBorder="0" applyAlignment="0" applyProtection="0">
      <alignment vertical="center"/>
    </xf>
    <xf numFmtId="0" fontId="50" fillId="0" borderId="0" applyNumberFormat="0" applyFill="0" applyBorder="0" applyAlignment="0" applyProtection="0">
      <alignment vertical="center"/>
    </xf>
    <xf numFmtId="9" fontId="5" fillId="0" borderId="0" applyFont="0" applyFill="0" applyBorder="0" applyAlignment="0" applyProtection="0">
      <alignment vertical="center"/>
    </xf>
    <xf numFmtId="9" fontId="49" fillId="0" borderId="0" applyFont="0" applyFill="0" applyBorder="0" applyAlignment="0" applyProtection="0">
      <alignment vertical="center"/>
    </xf>
    <xf numFmtId="0" fontId="26" fillId="21"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28" fillId="0" borderId="22" applyNumberFormat="0" applyFill="0" applyAlignment="0" applyProtection="0">
      <alignment vertical="center"/>
    </xf>
    <xf numFmtId="9" fontId="5" fillId="0" borderId="0" applyFont="0" applyFill="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26" fillId="21" borderId="0" applyNumberFormat="0" applyBorder="0" applyAlignment="0" applyProtection="0">
      <alignment vertical="center"/>
    </xf>
    <xf numFmtId="0" fontId="42" fillId="0" borderId="30"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28" fillId="0" borderId="22"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36" fillId="0" borderId="0"/>
    <xf numFmtId="0" fontId="26" fillId="21" borderId="0" applyNumberFormat="0" applyBorder="0" applyAlignment="0" applyProtection="0">
      <alignment vertical="center"/>
    </xf>
    <xf numFmtId="0" fontId="28" fillId="0" borderId="22" applyNumberFormat="0" applyFill="0" applyAlignment="0" applyProtection="0">
      <alignment vertical="center"/>
    </xf>
    <xf numFmtId="0" fontId="28" fillId="0" borderId="22" applyNumberFormat="0" applyFill="0" applyAlignment="0" applyProtection="0">
      <alignment vertical="center"/>
    </xf>
    <xf numFmtId="43"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43"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4" fillId="37" borderId="21"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3"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26" fillId="21" borderId="0" applyNumberFormat="0" applyBorder="0" applyAlignment="0" applyProtection="0">
      <alignment vertical="center"/>
    </xf>
    <xf numFmtId="0" fontId="25" fillId="0" borderId="0"/>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6" fillId="0" borderId="0"/>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3"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13" fillId="3"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3"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0" fillId="0" borderId="0">
      <alignment vertical="center"/>
    </xf>
    <xf numFmtId="0" fontId="0" fillId="0" borderId="0">
      <alignment vertical="center"/>
    </xf>
    <xf numFmtId="0" fontId="5" fillId="0" borderId="0">
      <alignment vertical="center"/>
    </xf>
    <xf numFmtId="0" fontId="6" fillId="0" borderId="0"/>
    <xf numFmtId="0" fontId="6" fillId="0" borderId="0"/>
    <xf numFmtId="0" fontId="6" fillId="0" borderId="0"/>
    <xf numFmtId="0" fontId="5" fillId="0" borderId="0">
      <alignment vertical="center"/>
    </xf>
    <xf numFmtId="0" fontId="6" fillId="0" borderId="0"/>
    <xf numFmtId="0" fontId="6" fillId="0" borderId="0"/>
    <xf numFmtId="0" fontId="6" fillId="0" borderId="0"/>
    <xf numFmtId="0" fontId="6" fillId="0" borderId="0"/>
    <xf numFmtId="0" fontId="13" fillId="3" borderId="0" applyNumberFormat="0" applyBorder="0" applyAlignment="0" applyProtection="0">
      <alignment vertical="center"/>
    </xf>
    <xf numFmtId="0" fontId="6"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14" fillId="24" borderId="0" applyNumberFormat="0" applyBorder="0" applyAlignment="0" applyProtection="0">
      <alignment vertical="center"/>
    </xf>
    <xf numFmtId="0" fontId="5" fillId="0" borderId="0"/>
    <xf numFmtId="0" fontId="0" fillId="0" borderId="0">
      <alignment vertical="center"/>
    </xf>
    <xf numFmtId="0" fontId="6" fillId="0" borderId="0"/>
    <xf numFmtId="0" fontId="0" fillId="0" borderId="0">
      <alignment vertical="center"/>
    </xf>
    <xf numFmtId="0" fontId="6" fillId="0" borderId="0"/>
    <xf numFmtId="0" fontId="0" fillId="0" borderId="0">
      <alignment vertical="center"/>
    </xf>
    <xf numFmtId="0" fontId="6" fillId="0" borderId="0"/>
    <xf numFmtId="0" fontId="0" fillId="0" borderId="0">
      <alignment vertical="center"/>
    </xf>
    <xf numFmtId="0" fontId="6" fillId="0" borderId="0"/>
    <xf numFmtId="0" fontId="45" fillId="49" borderId="32" applyNumberFormat="0" applyAlignment="0" applyProtection="0">
      <alignment vertical="center"/>
    </xf>
    <xf numFmtId="0" fontId="6" fillId="0" borderId="0"/>
    <xf numFmtId="0" fontId="5" fillId="0" borderId="0"/>
    <xf numFmtId="0" fontId="6" fillId="0" borderId="0"/>
    <xf numFmtId="0" fontId="6" fillId="0" borderId="0"/>
    <xf numFmtId="0" fontId="45" fillId="49" borderId="32" applyNumberFormat="0" applyAlignment="0" applyProtection="0">
      <alignment vertical="center"/>
    </xf>
    <xf numFmtId="0" fontId="6" fillId="0" borderId="0"/>
    <xf numFmtId="0" fontId="6" fillId="0" borderId="0">
      <alignment vertical="center"/>
    </xf>
    <xf numFmtId="0" fontId="6" fillId="0" borderId="0"/>
    <xf numFmtId="0" fontId="36" fillId="0" borderId="0"/>
    <xf numFmtId="0" fontId="13" fillId="3" borderId="0" applyNumberFormat="0" applyBorder="0" applyAlignment="0" applyProtection="0">
      <alignment vertical="center"/>
    </xf>
    <xf numFmtId="0" fontId="36" fillId="0" borderId="0"/>
    <xf numFmtId="0" fontId="36" fillId="0" borderId="0"/>
    <xf numFmtId="0" fontId="36" fillId="0" borderId="0"/>
    <xf numFmtId="0" fontId="36" fillId="0" borderId="0"/>
    <xf numFmtId="0" fontId="36" fillId="0" borderId="0"/>
    <xf numFmtId="0" fontId="6" fillId="0" borderId="0"/>
    <xf numFmtId="0" fontId="6" fillId="0" borderId="0">
      <alignment vertical="center"/>
    </xf>
    <xf numFmtId="0" fontId="6" fillId="0" borderId="0"/>
    <xf numFmtId="0" fontId="6" fillId="0" borderId="0"/>
    <xf numFmtId="0" fontId="5" fillId="0" borderId="0">
      <alignment vertical="center"/>
    </xf>
    <xf numFmtId="0" fontId="6" fillId="0" borderId="0"/>
    <xf numFmtId="0" fontId="6" fillId="0" borderId="0"/>
    <xf numFmtId="0" fontId="6" fillId="0" borderId="0"/>
    <xf numFmtId="0" fontId="5" fillId="0" borderId="0"/>
    <xf numFmtId="0" fontId="13" fillId="3" borderId="0" applyNumberFormat="0" applyBorder="0" applyAlignment="0" applyProtection="0">
      <alignment vertical="center"/>
    </xf>
    <xf numFmtId="0" fontId="6" fillId="0" borderId="0"/>
    <xf numFmtId="0" fontId="6" fillId="0" borderId="0"/>
    <xf numFmtId="0" fontId="6" fillId="0" borderId="0"/>
    <xf numFmtId="0" fontId="6" fillId="0" borderId="0"/>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0" borderId="0"/>
    <xf numFmtId="0" fontId="13" fillId="3" borderId="0" applyNumberFormat="0" applyBorder="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5" fillId="0" borderId="0">
      <alignment vertical="center"/>
    </xf>
    <xf numFmtId="0" fontId="6" fillId="0" borderId="0"/>
    <xf numFmtId="0" fontId="6" fillId="0" borderId="0"/>
    <xf numFmtId="0" fontId="57" fillId="0" borderId="0"/>
    <xf numFmtId="0" fontId="50" fillId="0" borderId="0" applyNumberFormat="0" applyFill="0" applyBorder="0" applyAlignment="0" applyProtection="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 fontId="3"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xf numFmtId="0" fontId="6" fillId="0" borderId="0"/>
    <xf numFmtId="0" fontId="36" fillId="0" borderId="0"/>
    <xf numFmtId="0" fontId="6" fillId="0" borderId="0">
      <alignment vertical="center"/>
    </xf>
    <xf numFmtId="0" fontId="36" fillId="0" borderId="0"/>
    <xf numFmtId="0" fontId="6" fillId="0" borderId="0">
      <alignment vertical="center"/>
    </xf>
    <xf numFmtId="0" fontId="3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0" fillId="0" borderId="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5" fillId="0" borderId="0">
      <alignment vertical="center"/>
    </xf>
    <xf numFmtId="0" fontId="3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6" fillId="0" borderId="0">
      <alignment vertical="center"/>
    </xf>
    <xf numFmtId="0" fontId="0" fillId="0" borderId="0"/>
    <xf numFmtId="0" fontId="0" fillId="0" borderId="0"/>
    <xf numFmtId="0" fontId="0" fillId="0" borderId="0"/>
    <xf numFmtId="0" fontId="5" fillId="0" borderId="0"/>
    <xf numFmtId="0" fontId="0" fillId="0" borderId="0"/>
    <xf numFmtId="0" fontId="5" fillId="0" borderId="0"/>
    <xf numFmtId="0" fontId="6" fillId="0" borderId="0"/>
    <xf numFmtId="0" fontId="6" fillId="0" borderId="0"/>
    <xf numFmtId="0" fontId="6" fillId="0" borderId="0"/>
    <xf numFmtId="0" fontId="6" fillId="0" borderId="0"/>
    <xf numFmtId="0" fontId="13" fillId="3"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3" fillId="3"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13" fillId="3" borderId="0" applyNumberFormat="0" applyBorder="0" applyAlignment="0" applyProtection="0">
      <alignment vertical="center"/>
    </xf>
    <xf numFmtId="0" fontId="5" fillId="0" borderId="0"/>
    <xf numFmtId="0" fontId="5" fillId="0" borderId="0"/>
    <xf numFmtId="0" fontId="5" fillId="0" borderId="0"/>
    <xf numFmtId="0" fontId="57" fillId="0" borderId="0"/>
    <xf numFmtId="0" fontId="6" fillId="0" borderId="0"/>
    <xf numFmtId="0" fontId="0" fillId="0" borderId="0">
      <alignment vertical="center"/>
    </xf>
    <xf numFmtId="0" fontId="5" fillId="0" borderId="0">
      <alignment vertical="center"/>
    </xf>
    <xf numFmtId="0" fontId="0"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34" fillId="37" borderId="21"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56"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50"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58" fillId="3" borderId="0" applyNumberFormat="0" applyBorder="0" applyAlignment="0" applyProtection="0">
      <alignment vertical="center"/>
    </xf>
    <xf numFmtId="0" fontId="58"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58" fillId="3" borderId="0" applyNumberFormat="0" applyBorder="0" applyAlignment="0" applyProtection="0">
      <alignment vertical="center"/>
    </xf>
    <xf numFmtId="0" fontId="58" fillId="3" borderId="0" applyNumberFormat="0" applyBorder="0" applyAlignment="0" applyProtection="0">
      <alignment vertical="center"/>
    </xf>
    <xf numFmtId="0" fontId="4" fillId="0" borderId="27" applyNumberFormat="0" applyFill="0" applyAlignment="0" applyProtection="0">
      <alignment vertical="center"/>
    </xf>
    <xf numFmtId="0" fontId="4" fillId="0" borderId="27" applyNumberFormat="0" applyFill="0" applyAlignment="0" applyProtection="0">
      <alignment vertical="center"/>
    </xf>
    <xf numFmtId="0" fontId="4" fillId="0" borderId="27" applyNumberFormat="0" applyFill="0" applyAlignment="0" applyProtection="0">
      <alignment vertical="center"/>
    </xf>
    <xf numFmtId="0" fontId="50" fillId="0" borderId="0" applyNumberFormat="0" applyFill="0" applyBorder="0" applyAlignment="0" applyProtection="0">
      <alignment vertical="center"/>
    </xf>
    <xf numFmtId="0" fontId="4" fillId="0" borderId="27" applyNumberFormat="0" applyFill="0" applyAlignment="0" applyProtection="0">
      <alignment vertical="center"/>
    </xf>
    <xf numFmtId="0" fontId="4" fillId="0" borderId="27" applyNumberFormat="0" applyFill="0" applyAlignment="0" applyProtection="0">
      <alignment vertical="center"/>
    </xf>
    <xf numFmtId="0" fontId="4" fillId="0" borderId="27" applyNumberFormat="0" applyFill="0" applyAlignment="0" applyProtection="0">
      <alignment vertical="center"/>
    </xf>
    <xf numFmtId="0" fontId="34" fillId="37" borderId="21" applyNumberFormat="0" applyAlignment="0" applyProtection="0">
      <alignment vertical="center"/>
    </xf>
    <xf numFmtId="0" fontId="34" fillId="37" borderId="21" applyNumberFormat="0" applyAlignment="0" applyProtection="0">
      <alignment vertical="center"/>
    </xf>
    <xf numFmtId="0" fontId="34" fillId="37" borderId="21" applyNumberFormat="0" applyAlignment="0" applyProtection="0">
      <alignment vertical="center"/>
    </xf>
    <xf numFmtId="0" fontId="34" fillId="37" borderId="21" applyNumberFormat="0" applyAlignment="0" applyProtection="0">
      <alignment vertical="center"/>
    </xf>
    <xf numFmtId="0" fontId="34" fillId="37" borderId="21" applyNumberFormat="0" applyAlignment="0" applyProtection="0">
      <alignment vertical="center"/>
    </xf>
    <xf numFmtId="0" fontId="45" fillId="49" borderId="32" applyNumberFormat="0" applyAlignment="0" applyProtection="0">
      <alignment vertical="center"/>
    </xf>
    <xf numFmtId="0" fontId="45" fillId="49" borderId="32" applyNumberFormat="0" applyAlignment="0" applyProtection="0">
      <alignment vertical="center"/>
    </xf>
    <xf numFmtId="0" fontId="45" fillId="49" borderId="32" applyNumberFormat="0" applyAlignment="0" applyProtection="0">
      <alignment vertical="center"/>
    </xf>
    <xf numFmtId="0" fontId="45" fillId="49" borderId="32" applyNumberFormat="0" applyAlignment="0" applyProtection="0">
      <alignment vertical="center"/>
    </xf>
    <xf numFmtId="0" fontId="45" fillId="49" borderId="32"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52" fillId="0" borderId="0"/>
    <xf numFmtId="176" fontId="6" fillId="0" borderId="0" applyFont="0" applyFill="0" applyBorder="0" applyAlignment="0" applyProtection="0"/>
    <xf numFmtId="4" fontId="52"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8" fontId="6" fillId="0" borderId="0" applyFont="0" applyFill="0" applyBorder="0" applyAlignment="0" applyProtection="0">
      <alignment vertical="center"/>
    </xf>
    <xf numFmtId="178" fontId="6" fillId="0" borderId="0" applyFont="0" applyFill="0" applyBorder="0" applyAlignment="0" applyProtection="0">
      <alignment vertical="center"/>
    </xf>
    <xf numFmtId="178" fontId="6" fillId="0" borderId="0" applyFont="0" applyFill="0" applyBorder="0" applyAlignment="0" applyProtection="0">
      <alignment vertical="center"/>
    </xf>
    <xf numFmtId="178" fontId="6" fillId="0" borderId="0" applyFont="0" applyFill="0" applyBorder="0" applyAlignment="0" applyProtection="0">
      <alignment vertical="center"/>
    </xf>
    <xf numFmtId="43" fontId="5" fillId="0" borderId="0" applyFont="0" applyFill="0" applyBorder="0" applyAlignment="0" applyProtection="0">
      <alignment vertical="center"/>
    </xf>
    <xf numFmtId="179" fontId="6" fillId="0" borderId="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4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14" fillId="50" borderId="0" applyNumberFormat="0" applyBorder="0" applyAlignment="0" applyProtection="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43" fillId="37" borderId="31" applyNumberFormat="0" applyAlignment="0" applyProtection="0">
      <alignment vertical="center"/>
    </xf>
    <xf numFmtId="0" fontId="27" fillId="23" borderId="21" applyNumberFormat="0" applyAlignment="0" applyProtection="0">
      <alignment vertical="center"/>
    </xf>
    <xf numFmtId="0" fontId="27" fillId="23" borderId="21" applyNumberFormat="0" applyAlignment="0" applyProtection="0">
      <alignment vertical="center"/>
    </xf>
    <xf numFmtId="0" fontId="27" fillId="23" borderId="21" applyNumberFormat="0" applyAlignment="0" applyProtection="0">
      <alignment vertical="center"/>
    </xf>
    <xf numFmtId="0" fontId="27" fillId="23" borderId="21" applyNumberFormat="0" applyAlignment="0" applyProtection="0">
      <alignment vertical="center"/>
    </xf>
    <xf numFmtId="0" fontId="27" fillId="23" borderId="21" applyNumberFormat="0" applyAlignment="0" applyProtection="0">
      <alignment vertical="center"/>
    </xf>
    <xf numFmtId="0" fontId="27" fillId="23" borderId="21" applyNumberFormat="0" applyAlignment="0" applyProtection="0">
      <alignment vertical="center"/>
    </xf>
    <xf numFmtId="0" fontId="59" fillId="0" borderId="0"/>
    <xf numFmtId="0" fontId="25" fillId="0" borderId="0"/>
    <xf numFmtId="0" fontId="57" fillId="0" borderId="0"/>
    <xf numFmtId="0" fontId="5" fillId="53" borderId="34" applyNumberFormat="0" applyFont="0" applyAlignment="0" applyProtection="0">
      <alignment vertical="center"/>
    </xf>
    <xf numFmtId="0" fontId="5" fillId="53" borderId="34" applyNumberFormat="0" applyFont="0" applyAlignment="0" applyProtection="0">
      <alignment vertical="center"/>
    </xf>
    <xf numFmtId="0" fontId="5" fillId="53" borderId="34" applyNumberFormat="0" applyFont="0" applyAlignment="0" applyProtection="0">
      <alignment vertical="center"/>
    </xf>
    <xf numFmtId="0" fontId="5" fillId="53" borderId="34" applyNumberFormat="0" applyFont="0" applyAlignment="0" applyProtection="0">
      <alignment vertical="center"/>
    </xf>
    <xf numFmtId="0" fontId="5" fillId="53" borderId="34" applyNumberFormat="0" applyFont="0" applyAlignment="0" applyProtection="0">
      <alignment vertical="center"/>
    </xf>
    <xf numFmtId="0" fontId="5" fillId="53" borderId="34" applyNumberFormat="0" applyFont="0" applyAlignment="0" applyProtection="0">
      <alignment vertical="center"/>
    </xf>
    <xf numFmtId="0" fontId="5" fillId="53" borderId="34" applyNumberFormat="0" applyFont="0" applyAlignment="0" applyProtection="0">
      <alignment vertical="center"/>
    </xf>
  </cellStyleXfs>
  <cellXfs count="102">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left" vertical="center" wrapText="1"/>
    </xf>
    <xf numFmtId="4" fontId="3" fillId="0" borderId="4" xfId="0" applyNumberFormat="1" applyFont="1" applyBorder="1" applyAlignment="1">
      <alignment horizontal="right" vertical="center" wrapText="1"/>
    </xf>
    <xf numFmtId="0" fontId="4" fillId="0" borderId="0" xfId="0" applyFont="1" applyFill="1" applyAlignment="1">
      <alignment vertical="center"/>
    </xf>
    <xf numFmtId="0" fontId="0" fillId="0" borderId="0" xfId="0" applyFill="1" applyAlignment="1"/>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7" xfId="0" applyFont="1" applyFill="1" applyBorder="1" applyAlignment="1">
      <alignment horizontal="left" vertical="center" shrinkToFit="1"/>
    </xf>
    <xf numFmtId="4" fontId="5" fillId="0" borderId="8" xfId="0" applyNumberFormat="1" applyFont="1" applyFill="1" applyBorder="1" applyAlignment="1">
      <alignment horizontal="right" vertical="center" shrinkToFit="1"/>
    </xf>
    <xf numFmtId="0" fontId="5" fillId="0" borderId="8" xfId="0" applyFont="1" applyFill="1" applyBorder="1" applyAlignment="1">
      <alignment horizontal="right" vertical="center" shrinkToFit="1"/>
    </xf>
    <xf numFmtId="0" fontId="6" fillId="0" borderId="0" xfId="0" applyFont="1" applyAlignment="1"/>
    <xf numFmtId="0" fontId="7"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right" vertical="center"/>
    </xf>
    <xf numFmtId="0" fontId="8" fillId="0" borderId="9"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left" vertical="center"/>
    </xf>
    <xf numFmtId="3" fontId="8" fillId="0" borderId="9" xfId="0" applyNumberFormat="1" applyFont="1" applyFill="1" applyBorder="1" applyAlignment="1" applyProtection="1">
      <alignment horizontal="right" vertical="center"/>
    </xf>
    <xf numFmtId="0" fontId="9" fillId="0" borderId="9"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vertical="center"/>
    </xf>
    <xf numFmtId="0" fontId="8" fillId="0" borderId="9" xfId="0" applyNumberFormat="1" applyFont="1" applyFill="1" applyBorder="1" applyAlignment="1" applyProtection="1">
      <alignment vertical="center"/>
    </xf>
    <xf numFmtId="0" fontId="6" fillId="0" borderId="0" xfId="0" applyFont="1" applyFill="1" applyAlignment="1"/>
    <xf numFmtId="0" fontId="8" fillId="0" borderId="0" xfId="0" applyFont="1" applyFill="1" applyAlignment="1">
      <alignment horizontal="center" vertical="center"/>
    </xf>
    <xf numFmtId="0" fontId="8" fillId="0" borderId="0" xfId="0" applyNumberFormat="1" applyFont="1" applyFill="1" applyAlignment="1" applyProtection="1">
      <alignment horizontal="center" vertical="center"/>
    </xf>
    <xf numFmtId="0" fontId="6" fillId="0" borderId="0" xfId="0" applyNumberFormat="1" applyFont="1" applyFill="1" applyAlignment="1" applyProtection="1"/>
    <xf numFmtId="180" fontId="0" fillId="0" borderId="0" xfId="0" applyNumberFormat="1" applyFill="1" applyAlignment="1"/>
    <xf numFmtId="0" fontId="8" fillId="0" borderId="1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9" fillId="0" borderId="11" xfId="0" applyNumberFormat="1" applyFont="1" applyFill="1" applyBorder="1" applyAlignment="1" applyProtection="1">
      <alignment horizontal="center" vertical="center"/>
    </xf>
    <xf numFmtId="180" fontId="9" fillId="0" borderId="9" xfId="0" applyNumberFormat="1" applyFont="1" applyFill="1" applyBorder="1" applyAlignment="1" applyProtection="1">
      <alignment horizontal="center" vertical="center"/>
    </xf>
    <xf numFmtId="180" fontId="0" fillId="0" borderId="9" xfId="0" applyNumberFormat="1" applyFill="1" applyBorder="1" applyAlignment="1"/>
    <xf numFmtId="0" fontId="9" fillId="0" borderId="12"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180" fontId="8" fillId="0" borderId="9" xfId="0" applyNumberFormat="1" applyFont="1" applyFill="1" applyBorder="1" applyAlignment="1" applyProtection="1">
      <alignment horizontal="right" vertical="center"/>
    </xf>
    <xf numFmtId="0" fontId="0" fillId="0" borderId="0" xfId="0" applyFill="1" applyAlignment="1">
      <alignment wrapText="1"/>
    </xf>
    <xf numFmtId="0" fontId="7" fillId="0" borderId="0" xfId="0" applyNumberFormat="1" applyFont="1" applyFill="1" applyAlignment="1" applyProtection="1">
      <alignment vertical="center"/>
    </xf>
    <xf numFmtId="0" fontId="8" fillId="0" borderId="0" xfId="0" applyNumberFormat="1" applyFont="1" applyFill="1" applyAlignment="1" applyProtection="1">
      <alignment vertical="center"/>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left" vertical="center"/>
    </xf>
    <xf numFmtId="3" fontId="8" fillId="0" borderId="9" xfId="0" applyNumberFormat="1" applyFont="1" applyFill="1" applyBorder="1" applyAlignment="1" applyProtection="1">
      <alignment horizontal="right" vertical="center" wrapText="1"/>
    </xf>
    <xf numFmtId="0" fontId="8" fillId="0" borderId="16" xfId="0" applyNumberFormat="1" applyFont="1" applyFill="1" applyBorder="1" applyAlignment="1" applyProtection="1">
      <alignment horizontal="center" vertical="center"/>
    </xf>
    <xf numFmtId="181" fontId="6" fillId="0" borderId="0" xfId="0" applyNumberFormat="1" applyFont="1" applyFill="1" applyAlignment="1"/>
    <xf numFmtId="0" fontId="8" fillId="0" borderId="0" xfId="0" applyNumberFormat="1" applyFont="1" applyFill="1" applyBorder="1" applyAlignment="1" applyProtection="1">
      <alignment horizontal="left" vertical="center"/>
    </xf>
    <xf numFmtId="181" fontId="8" fillId="0" borderId="9" xfId="0" applyNumberFormat="1" applyFont="1" applyFill="1" applyBorder="1" applyAlignment="1" applyProtection="1">
      <alignment horizontal="center" vertical="center"/>
    </xf>
    <xf numFmtId="181" fontId="8" fillId="0" borderId="9" xfId="0" applyNumberFormat="1" applyFont="1" applyFill="1" applyBorder="1" applyAlignment="1" applyProtection="1">
      <alignment horizontal="right" vertical="center"/>
    </xf>
    <xf numFmtId="181" fontId="0" fillId="0" borderId="0" xfId="0" applyNumberFormat="1" applyFill="1" applyAlignment="1"/>
    <xf numFmtId="181" fontId="9" fillId="0" borderId="9" xfId="0" applyNumberFormat="1" applyFont="1" applyFill="1" applyBorder="1" applyAlignment="1" applyProtection="1">
      <alignment horizontal="center" vertical="center"/>
    </xf>
    <xf numFmtId="4" fontId="8" fillId="0" borderId="9" xfId="0" applyNumberFormat="1" applyFont="1" applyFill="1" applyBorder="1" applyAlignment="1" applyProtection="1">
      <alignment horizontal="right" vertical="center"/>
    </xf>
    <xf numFmtId="0" fontId="8" fillId="0" borderId="0" xfId="623" applyFont="1" applyFill="1" applyAlignment="1">
      <alignment horizontal="center" vertical="center" wrapText="1"/>
    </xf>
    <xf numFmtId="0" fontId="8" fillId="0" borderId="0" xfId="623" applyFont="1" applyFill="1"/>
    <xf numFmtId="0" fontId="6" fillId="0" borderId="0" xfId="623" applyFont="1" applyFill="1" applyBorder="1"/>
    <xf numFmtId="0" fontId="8" fillId="0" borderId="0" xfId="623" applyFont="1" applyFill="1" applyBorder="1" applyAlignment="1">
      <alignment horizontal="center"/>
    </xf>
    <xf numFmtId="0" fontId="6" fillId="0" borderId="0" xfId="623" applyFont="1" applyFill="1"/>
    <xf numFmtId="0" fontId="6" fillId="0" borderId="0" xfId="623" applyFont="1" applyFill="1" applyAlignment="1">
      <alignment horizontal="center"/>
    </xf>
    <xf numFmtId="182" fontId="6" fillId="0" borderId="0" xfId="623" applyNumberFormat="1" applyFont="1" applyFill="1"/>
    <xf numFmtId="0" fontId="8" fillId="0" borderId="0" xfId="623" applyFont="1" applyFill="1" applyBorder="1" applyAlignment="1">
      <alignment horizontal="center" vertical="center" wrapText="1"/>
    </xf>
    <xf numFmtId="0" fontId="10" fillId="0" borderId="0" xfId="623" applyFont="1" applyFill="1" applyBorder="1" applyAlignment="1">
      <alignment horizontal="center" vertical="center"/>
    </xf>
    <xf numFmtId="0" fontId="8" fillId="0" borderId="10" xfId="623" applyFont="1" applyFill="1" applyBorder="1" applyAlignment="1">
      <alignment horizontal="center" vertical="center" wrapText="1"/>
    </xf>
    <xf numFmtId="0" fontId="8" fillId="0" borderId="0" xfId="623" applyFont="1" applyFill="1" applyAlignment="1">
      <alignment horizontal="right" vertical="center" wrapText="1"/>
    </xf>
    <xf numFmtId="182" fontId="8" fillId="0" borderId="0" xfId="623" applyNumberFormat="1" applyFont="1" applyFill="1" applyAlignment="1">
      <alignment horizontal="center" vertical="center" wrapText="1"/>
    </xf>
    <xf numFmtId="0" fontId="8" fillId="0" borderId="0" xfId="623" applyFont="1" applyFill="1" applyBorder="1"/>
    <xf numFmtId="0" fontId="11" fillId="0" borderId="0" xfId="623" applyFont="1" applyFill="1" applyBorder="1" applyAlignment="1">
      <alignment horizontal="center" vertical="center" wrapText="1"/>
    </xf>
    <xf numFmtId="0" fontId="11" fillId="0" borderId="9" xfId="623" applyFont="1" applyFill="1" applyBorder="1" applyAlignment="1">
      <alignment horizontal="center" vertical="center" wrapText="1"/>
    </xf>
    <xf numFmtId="181" fontId="11" fillId="0" borderId="9" xfId="623" applyNumberFormat="1" applyFont="1" applyBorder="1" applyAlignment="1">
      <alignment horizontal="center" vertical="center"/>
    </xf>
    <xf numFmtId="182" fontId="11" fillId="0" borderId="9" xfId="623" applyNumberFormat="1" applyFont="1" applyBorder="1" applyAlignment="1">
      <alignment horizontal="center" vertical="center"/>
    </xf>
    <xf numFmtId="0" fontId="11" fillId="0" borderId="9" xfId="623" applyFont="1" applyBorder="1" applyAlignment="1">
      <alignment horizontal="center" vertical="center" wrapText="1"/>
    </xf>
    <xf numFmtId="0" fontId="11" fillId="2" borderId="9" xfId="623" applyFont="1" applyFill="1" applyBorder="1" applyAlignment="1">
      <alignment horizontal="center" vertical="center" wrapText="1"/>
    </xf>
    <xf numFmtId="0" fontId="11" fillId="2" borderId="9" xfId="623" applyFont="1" applyFill="1" applyBorder="1" applyAlignment="1">
      <alignment horizontal="right" vertical="center" wrapText="1"/>
    </xf>
    <xf numFmtId="0" fontId="8" fillId="0" borderId="9" xfId="623" applyFont="1" applyFill="1" applyBorder="1"/>
    <xf numFmtId="182" fontId="8" fillId="0" borderId="9" xfId="623" applyNumberFormat="1" applyFont="1" applyFill="1" applyBorder="1"/>
    <xf numFmtId="0" fontId="11" fillId="2" borderId="9" xfId="623" applyFont="1" applyFill="1" applyBorder="1" applyAlignment="1">
      <alignment horizontal="left" vertical="center" wrapText="1"/>
    </xf>
    <xf numFmtId="0" fontId="11" fillId="2" borderId="9" xfId="623" applyFont="1" applyFill="1" applyBorder="1" applyAlignment="1">
      <alignment vertical="center" wrapText="1"/>
    </xf>
    <xf numFmtId="3" fontId="0" fillId="0" borderId="0" xfId="0" applyNumberFormat="1" applyFont="1" applyFill="1" applyAlignment="1" applyProtection="1"/>
    <xf numFmtId="0" fontId="1" fillId="0" borderId="0" xfId="0" applyFont="1" applyFill="1" applyAlignment="1">
      <alignment horizontal="center" vertical="center"/>
    </xf>
    <xf numFmtId="0" fontId="1" fillId="0" borderId="0" xfId="0" applyFont="1" applyFill="1" applyAlignment="1">
      <alignment vertical="center"/>
    </xf>
    <xf numFmtId="3" fontId="8" fillId="0" borderId="0" xfId="0" applyNumberFormat="1" applyFont="1" applyFill="1" applyAlignment="1" applyProtection="1">
      <alignment horizontal="right" vertical="center"/>
    </xf>
    <xf numFmtId="3" fontId="8" fillId="0" borderId="9" xfId="0" applyNumberFormat="1" applyFont="1" applyFill="1" applyBorder="1" applyAlignment="1" applyProtection="1">
      <alignment horizontal="center" vertical="center"/>
    </xf>
    <xf numFmtId="3" fontId="8" fillId="0" borderId="9" xfId="0" applyNumberFormat="1" applyFont="1" applyFill="1" applyBorder="1" applyAlignment="1" applyProtection="1">
      <alignment vertical="center"/>
    </xf>
    <xf numFmtId="3" fontId="0" fillId="0" borderId="9" xfId="0" applyNumberFormat="1" applyFont="1" applyFill="1" applyBorder="1" applyAlignment="1" applyProtection="1">
      <alignment vertical="center"/>
    </xf>
    <xf numFmtId="3" fontId="8" fillId="0" borderId="12" xfId="0" applyNumberFormat="1" applyFont="1" applyFill="1" applyBorder="1" applyAlignment="1" applyProtection="1">
      <alignment horizontal="right" vertical="center"/>
    </xf>
    <xf numFmtId="0" fontId="8" fillId="0" borderId="14" xfId="0" applyNumberFormat="1" applyFont="1" applyFill="1" applyBorder="1" applyAlignment="1" applyProtection="1">
      <alignment horizontal="left" vertical="center"/>
    </xf>
    <xf numFmtId="3" fontId="8" fillId="0" borderId="17" xfId="0" applyNumberFormat="1" applyFont="1" applyFill="1" applyBorder="1" applyAlignment="1" applyProtection="1">
      <alignment horizontal="right" vertical="center"/>
    </xf>
    <xf numFmtId="3" fontId="8" fillId="0" borderId="16" xfId="0" applyNumberFormat="1" applyFont="1" applyFill="1" applyBorder="1" applyAlignment="1" applyProtection="1">
      <alignment horizontal="right" vertical="center"/>
    </xf>
    <xf numFmtId="0" fontId="12" fillId="0" borderId="0" xfId="623" applyFont="1" applyFill="1"/>
    <xf numFmtId="0" fontId="12" fillId="0" borderId="0" xfId="623" applyFont="1" applyFill="1" applyAlignment="1">
      <alignment horizontal="right" vertical="center"/>
    </xf>
    <xf numFmtId="3" fontId="12" fillId="0" borderId="0" xfId="623" applyNumberFormat="1" applyFont="1" applyFill="1"/>
    <xf numFmtId="0" fontId="6" fillId="0" borderId="9" xfId="0" applyNumberFormat="1" applyFont="1" applyFill="1" applyBorder="1" applyAlignment="1" applyProtection="1"/>
    <xf numFmtId="0" fontId="9" fillId="0" borderId="14" xfId="0" applyNumberFormat="1" applyFont="1" applyFill="1" applyBorder="1" applyAlignment="1" applyProtection="1">
      <alignment horizontal="center" vertical="center"/>
    </xf>
    <xf numFmtId="179" fontId="8" fillId="0" borderId="9" xfId="0" applyNumberFormat="1" applyFont="1" applyFill="1" applyBorder="1" applyAlignment="1" applyProtection="1">
      <alignment horizontal="right" vertical="center"/>
    </xf>
    <xf numFmtId="0" fontId="9" fillId="0" borderId="14" xfId="0" applyNumberFormat="1" applyFont="1" applyFill="1" applyBorder="1" applyAlignment="1" applyProtection="1">
      <alignment horizontal="left" vertical="center"/>
    </xf>
    <xf numFmtId="181" fontId="6" fillId="0" borderId="0" xfId="0" applyNumberFormat="1" applyFont="1" applyAlignment="1"/>
    <xf numFmtId="0" fontId="0" fillId="0" borderId="0" xfId="0" applyAlignment="1"/>
    <xf numFmtId="0" fontId="8" fillId="0" borderId="9" xfId="0" applyNumberFormat="1" applyFont="1" applyFill="1" applyBorder="1" applyAlignment="1" applyProtection="1">
      <alignment horizontal="right" vertical="center"/>
    </xf>
    <xf numFmtId="0" fontId="0" fillId="0" borderId="0" xfId="0" applyAlignment="1">
      <alignment horizontal="center" vertical="center"/>
    </xf>
    <xf numFmtId="0" fontId="4" fillId="0" borderId="0" xfId="0" applyFont="1" applyAlignment="1">
      <alignment horizontal="center" vertical="center"/>
    </xf>
  </cellXfs>
  <cellStyles count="1071">
    <cellStyle name="常规" xfId="0" builtinId="0"/>
    <cellStyle name="好_促进扩大信贷增量_四川省2017年省对市（州）税收返还和转移支付分地区预算（草案）--社保处" xfId="1"/>
    <cellStyle name="0,0_x000d_&#10;NA_x000d_&#10;_2017年省对市(州)税收返还和转移支付预算" xfId="2"/>
    <cellStyle name="货币[0]" xfId="3" builtinId="7"/>
    <cellStyle name="20% - 强调文字颜色 3" xfId="4" builtinId="38"/>
    <cellStyle name="好_4" xfId="5"/>
    <cellStyle name="输入" xfId="6" builtinId="20"/>
    <cellStyle name="货币" xfId="7" builtinId="4"/>
    <cellStyle name="差_Sheet19" xfId="8"/>
    <cellStyle name="差_Sheet14_四川省2017年省对市（州）税收返还和转移支付分地区预算（草案）--社保处" xfId="9"/>
    <cellStyle name="差_2015直接融资汇总表 2 2_2017年省对市(州)税收返还和转移支付预算" xfId="10"/>
    <cellStyle name="20% - Accent1_2016年四川省省级一般公共预算支出执行情况表" xfId="11"/>
    <cellStyle name="千位分隔[0]" xfId="12" builtinId="6"/>
    <cellStyle name="Input 2" xfId="13"/>
    <cellStyle name="常规 31 2" xfId="14"/>
    <cellStyle name="常规 26 2" xfId="15"/>
    <cellStyle name="40% - 强调文字颜色 3" xfId="16" builtinId="39"/>
    <cellStyle name="好_2-46_四川省2017年省对市（州）税收返还和转移支付分地区预算（草案）--社保处" xfId="17"/>
    <cellStyle name="差_Sheet16_四川省2017年省对市（州）税收返还和转移支付分地区预算（草案）--社保处" xfId="18"/>
    <cellStyle name="差" xfId="19" builtinId="27"/>
    <cellStyle name="千位分隔" xfId="20" builtinId="3"/>
    <cellStyle name="60% - 强调文字颜色 3" xfId="21" builtinId="40"/>
    <cellStyle name="超链接" xfId="22" builtinId="8"/>
    <cellStyle name="Calculation_2016年全省及省级财政收支执行及2017年预算草案表（20161206，预审自用稿）" xfId="23"/>
    <cellStyle name="百分比" xfId="24" builtinId="5"/>
    <cellStyle name="差_促进扩大信贷增量 3" xfId="25"/>
    <cellStyle name="常规 17 4_2016年四川省省级一般公共预算支出执行情况表" xfId="26"/>
    <cellStyle name="已访问的超链接" xfId="27" builtinId="9"/>
    <cellStyle name="差_4-14" xfId="28"/>
    <cellStyle name="60% - 强调文字颜色 4 2 2 2" xfId="29"/>
    <cellStyle name="注释" xfId="30" builtinId="10"/>
    <cellStyle name="60% - 强调文字颜色 2" xfId="31" builtinId="36"/>
    <cellStyle name="标题 4" xfId="32" builtinId="19"/>
    <cellStyle name="差_Sheet14" xfId="33"/>
    <cellStyle name="60% - 强调文字颜色 1 2 2_2017年省对市(州)税收返还和转移支付预算" xfId="34"/>
    <cellStyle name="警告文本" xfId="35" builtinId="11"/>
    <cellStyle name="千位分隔 3 2" xfId="36"/>
    <cellStyle name="标题 4 2 2" xfId="37"/>
    <cellStyle name="差_博物馆纪念馆逐步免费开放补助资金" xfId="38"/>
    <cellStyle name="_ET_STYLE_NoName_00_" xfId="39"/>
    <cellStyle name="强调文字颜色 1 2 3" xfId="40"/>
    <cellStyle name="Note_2016年全省及省级财政收支执行及2017年预算草案表（20161206，预审自用稿）" xfId="41"/>
    <cellStyle name="60% - 强调文字颜色 2 2 2" xfId="42"/>
    <cellStyle name="标题" xfId="43" builtinId="15"/>
    <cellStyle name="解释性文本" xfId="44" builtinId="53"/>
    <cellStyle name="百分比 4" xfId="45"/>
    <cellStyle name="常规 2 3 2_2017年省对市(州)税收返还和转移支付预算" xfId="46"/>
    <cellStyle name="标题 1" xfId="47" builtinId="16"/>
    <cellStyle name="60% - 强调文字颜色 2 2 2 2" xfId="48"/>
    <cellStyle name="标题 2" xfId="49" builtinId="17"/>
    <cellStyle name="Accent6 2" xfId="50"/>
    <cellStyle name="60% - 强调文字颜色 1" xfId="51" builtinId="32"/>
    <cellStyle name="60% - 强调文字颜色 2 2 2 3" xfId="52"/>
    <cellStyle name="标题 3" xfId="53" builtinId="18"/>
    <cellStyle name="60% - 强调文字颜色 4" xfId="54" builtinId="44"/>
    <cellStyle name="输出" xfId="55" builtinId="21"/>
    <cellStyle name="Input" xfId="56"/>
    <cellStyle name="计算" xfId="57" builtinId="22"/>
    <cellStyle name="40% - 强调文字颜色 4 2" xfId="58"/>
    <cellStyle name="检查单元格" xfId="59" builtinId="23"/>
    <cellStyle name="强调文字颜色 1 2 2_2017年省对市(州)税收返还和转移支付预算" xfId="60"/>
    <cellStyle name="60% - 强调文字颜色 3 2_四川省2017年省对市（州）税收返还和转移支付分地区预算（草案）--社保处" xfId="61"/>
    <cellStyle name="20% - Accent2_2016年四川省省级一般公共预算支出执行情况表" xfId="62"/>
    <cellStyle name="0,0_x000d_&#10;NA_x000d_&#10; 4" xfId="63"/>
    <cellStyle name="20% - 强调文字颜色 6" xfId="64" builtinId="50"/>
    <cellStyle name="强调文字颜色 2" xfId="65" builtinId="33"/>
    <cellStyle name="链接单元格" xfId="66" builtinId="24"/>
    <cellStyle name="差_“三区”文化人才专项资金" xfId="67"/>
    <cellStyle name="60% - 强调文字颜色 3 2 2 2" xfId="68"/>
    <cellStyle name="20% - Accent2 2" xfId="69"/>
    <cellStyle name="60% - 强调文字颜色 4 2 3" xfId="70"/>
    <cellStyle name="汇总" xfId="71" builtinId="25"/>
    <cellStyle name="好" xfId="72" builtinId="26"/>
    <cellStyle name="Heading 3" xfId="73"/>
    <cellStyle name="20% - Accent3 2" xfId="74"/>
    <cellStyle name="适中" xfId="75" builtinId="28"/>
    <cellStyle name="差_4-农村义教“营养改善计划”" xfId="76"/>
    <cellStyle name="0,0_x000d_&#10;NA_x000d_&#10; 3" xfId="77"/>
    <cellStyle name="20% - 强调文字颜色 5" xfId="78" builtinId="46"/>
    <cellStyle name="强调文字颜色 1" xfId="79" builtinId="29"/>
    <cellStyle name="20% - 强调文字颜色 1" xfId="80" builtinId="30"/>
    <cellStyle name="60% - 强调文字颜色 3 2 2" xfId="81"/>
    <cellStyle name="差_8 2017年省对市（州）税收返还和转移支付预算分地区情况表（民族事业发展资金）(1)" xfId="82"/>
    <cellStyle name="差_4-24" xfId="83"/>
    <cellStyle name="强调文字颜色 2 2 3" xfId="84"/>
    <cellStyle name="20% - Accent2" xfId="85"/>
    <cellStyle name="差_5-农村教师周转房建设" xfId="86"/>
    <cellStyle name="常规 47 2 3" xfId="87"/>
    <cellStyle name="40% - 强调文字颜色 1" xfId="88" builtinId="31"/>
    <cellStyle name="20% - 强调文字颜色 2" xfId="89" builtinId="34"/>
    <cellStyle name="差_4-30" xfId="90"/>
    <cellStyle name="60% - 强调文字颜色 3 2 3" xfId="91"/>
    <cellStyle name="20% - Accent3" xfId="92"/>
    <cellStyle name="40% - 强调文字颜色 2" xfId="93" builtinId="35"/>
    <cellStyle name="40% - Accent1_2016年四川省省级一般公共预算支出执行情况表" xfId="94"/>
    <cellStyle name="强调文字颜色 3" xfId="95" builtinId="37"/>
    <cellStyle name="强调文字颜色 4" xfId="96" builtinId="41"/>
    <cellStyle name="0,0_x000d_&#10;NA_x000d_&#10; 2" xfId="97"/>
    <cellStyle name="强调文字颜色 2 2 2 2" xfId="98"/>
    <cellStyle name="20% - Accent1 2" xfId="99"/>
    <cellStyle name="20% - 强调文字颜色 4" xfId="100" builtinId="42"/>
    <cellStyle name="差_汇总_2 2_2017年省对市(州)税收返还和转移支付预算" xfId="101"/>
    <cellStyle name="40% - 强调文字颜色 4" xfId="102" builtinId="43"/>
    <cellStyle name="强调文字颜色 5" xfId="103" builtinId="45"/>
    <cellStyle name="60% - 强调文字颜色 5 2 2 2" xfId="104"/>
    <cellStyle name="好_Sheet19_四川省2017年省对市（州）税收返还和转移支付分地区预算（草案）--社保处" xfId="105"/>
    <cellStyle name="40% - 强调文字颜色 5" xfId="106" builtinId="47"/>
    <cellStyle name="60% - 强调文字颜色 5" xfId="107" builtinId="48"/>
    <cellStyle name="强调文字颜色 6" xfId="108" builtinId="49"/>
    <cellStyle name="好_2015财金互动汇总（加人行、补成都） 4" xfId="109"/>
    <cellStyle name="差_2-62_四川省2017年省对市（州）税收返还和转移支付分地区预算（草案）--社保处" xfId="110"/>
    <cellStyle name="Heading 3 2" xfId="111"/>
    <cellStyle name="适中 2" xfId="112"/>
    <cellStyle name="60% - 强调文字颜色 5 2 2 3" xfId="113"/>
    <cellStyle name="40% - 强调文字颜色 6" xfId="114" builtinId="51"/>
    <cellStyle name="差_2015直接融资汇总表 2" xfId="115"/>
    <cellStyle name="60% - 强调文字颜色 6" xfId="116" builtinId="52"/>
    <cellStyle name="差_四川省2017年省对市（州）税收返还和转移支付分地区预算（草案）--行政政法处" xfId="117"/>
    <cellStyle name="差_4-23" xfId="118"/>
    <cellStyle name="20% - 强调文字颜色 3 2 2 3" xfId="119"/>
    <cellStyle name="0,0_x000d_&#10;NA_x000d_&#10;" xfId="120"/>
    <cellStyle name="强调文字颜色 2 2 2" xfId="121"/>
    <cellStyle name="20% - Accent1" xfId="122"/>
    <cellStyle name="40% - 强调文字颜色 3 2 2_2017年省对市(州)税收返还和转移支付预算" xfId="123"/>
    <cellStyle name="0,0_x000d_&#10;NA_x000d_&#10; 2 2" xfId="124"/>
    <cellStyle name="常规 26 2 2" xfId="125"/>
    <cellStyle name="40% - 强调文字颜色 3 2" xfId="126"/>
    <cellStyle name="0,0_x000d_&#10;NA_x000d_&#10; 2 3" xfId="127"/>
    <cellStyle name="0,0_x000d_&#10;NA_x000d_&#10; 2_2017年省对市(州)税收返还和转移支付预算" xfId="128"/>
    <cellStyle name="Linked Cell_2016年全省及省级财政收支执行及2017年预算草案表（20161206，预审自用稿）" xfId="129"/>
    <cellStyle name="Explanatory Text" xfId="130"/>
    <cellStyle name="20% - Accent3_2016年四川省省级一般公共预算支出执行情况表" xfId="131"/>
    <cellStyle name="差_4-31" xfId="132"/>
    <cellStyle name="20% - Accent4" xfId="133"/>
    <cellStyle name="20% - Accent4 2" xfId="134"/>
    <cellStyle name="20% - Accent4_2016年四川省省级一般公共预算支出执行情况表" xfId="135"/>
    <cellStyle name="20% - Accent5" xfId="136"/>
    <cellStyle name="差_25 消防部队大型装备建设补助经费" xfId="137"/>
    <cellStyle name="40% - Accent2_2016年四川省省级一般公共预算支出执行情况表" xfId="138"/>
    <cellStyle name="20% - Accent5 2" xfId="139"/>
    <cellStyle name="差_汇总 2_四川省2017年省对市（州）税收返还和转移支付分地区预算（草案）--社保处" xfId="140"/>
    <cellStyle name="20% - Accent5_2016年四川省省级一般公共预算支出执行情况表" xfId="141"/>
    <cellStyle name="差_2-义务教育经费保障机制改革" xfId="142"/>
    <cellStyle name="20% - Accent6" xfId="143"/>
    <cellStyle name="20% - Accent6 2" xfId="144"/>
    <cellStyle name="Accent3 2" xfId="145"/>
    <cellStyle name="20% - Accent6_2016年四川省省级一般公共预算支出执行情况表" xfId="146"/>
    <cellStyle name="20% - 强调文字颜色 1 2" xfId="147"/>
    <cellStyle name="Note" xfId="148"/>
    <cellStyle name="20% - 强调文字颜色 1 2 2" xfId="149"/>
    <cellStyle name="标题 5" xfId="150"/>
    <cellStyle name="Note 2" xfId="151"/>
    <cellStyle name="20% - 强调文字颜色 1 2 2 2" xfId="152"/>
    <cellStyle name="差_1-政策性保险财政补助资金" xfId="153"/>
    <cellStyle name="20% - 强调文字颜色 1 2 2 3" xfId="154"/>
    <cellStyle name="20% - 强调文字颜色 1 2 2_2017年省对市(州)税收返还和转移支付预算" xfId="155"/>
    <cellStyle name="好_促进扩大信贷增量 3_四川省2017年省对市（州）税收返还和转移支付分地区预算（草案）--社保处" xfId="156"/>
    <cellStyle name="标题 5 2_2017年省对市(州)税收返还和转移支付预算" xfId="157"/>
    <cellStyle name="40% - 强调文字颜色 2 2" xfId="158"/>
    <cellStyle name="20% - 强调文字颜色 1 2 3" xfId="159"/>
    <cellStyle name="差_2015直接融资汇总表" xfId="160"/>
    <cellStyle name="20% - 强调文字颜色 1 2_四川省2017年省对市（州）税收返还和转移支付分地区预算（草案）--社保处" xfId="161"/>
    <cellStyle name="差_10-扶持民族地区教育发展" xfId="162"/>
    <cellStyle name="20% - 强调文字颜色 2 2" xfId="163"/>
    <cellStyle name="20% - 强调文字颜色 2 2 2" xfId="164"/>
    <cellStyle name="差_3-创业担保贷款贴息及奖补" xfId="165"/>
    <cellStyle name="Input_2016年全省及省级财政收支执行及2017年预算草案表（20161206，预审自用稿）" xfId="166"/>
    <cellStyle name="20% - 强调文字颜色 2 2 2 2" xfId="167"/>
    <cellStyle name="40% - Accent4 2" xfId="168"/>
    <cellStyle name="20% - 强调文字颜色 2 2 2 3" xfId="169"/>
    <cellStyle name="20% - 强调文字颜色 2 2 2_2017年省对市(州)税收返还和转移支付预算" xfId="170"/>
    <cellStyle name="20% - 强调文字颜色 2 2 3" xfId="171"/>
    <cellStyle name="20% - 强调文字颜色 2 2_四川省2017年省对市（州）税收返还和转移支付分地区预算（草案）--社保处" xfId="172"/>
    <cellStyle name="好_2-59_四川省2017年省对市（州）税收返还和转移支付分地区预算（草案）--社保处" xfId="173"/>
    <cellStyle name="差_Sheet29_四川省2017年省对市（州）税收返还和转移支付分地区预算（草案）--社保处" xfId="174"/>
    <cellStyle name="Heading 2" xfId="175"/>
    <cellStyle name="20% - 强调文字颜色 3 2" xfId="176"/>
    <cellStyle name="强调文字颜色 4 2 2 3" xfId="177"/>
    <cellStyle name="Heading 2 2" xfId="178"/>
    <cellStyle name="20% - 强调文字颜色 3 2 2" xfId="179"/>
    <cellStyle name="差_4-22" xfId="180"/>
    <cellStyle name="20% - 强调文字颜色 3 2 2 2" xfId="181"/>
    <cellStyle name="差_Sheet7" xfId="182"/>
    <cellStyle name="20% - 强调文字颜色 3 2 2_2017年省对市(州)税收返还和转移支付预算" xfId="183"/>
    <cellStyle name="20% - 强调文字颜色 3 2 3" xfId="184"/>
    <cellStyle name="20% - 强调文字颜色 3 2_四川省2017年省对市（州）税收返还和转移支付分地区预算（草案）--社保处" xfId="185"/>
    <cellStyle name="差_6" xfId="186"/>
    <cellStyle name="20% - 强调文字颜色 4 2" xfId="187"/>
    <cellStyle name="20% - 强调文字颜色 4 2 2" xfId="188"/>
    <cellStyle name="差_2016年四川省省级一般公共预算支出执行情况表" xfId="189"/>
    <cellStyle name="常规 3 2" xfId="190"/>
    <cellStyle name="40% - 强调文字颜色 5 2 2_2017年省对市(州)税收返还和转移支付预算" xfId="191"/>
    <cellStyle name="20% - 强调文字颜色 4 2 2 2" xfId="192"/>
    <cellStyle name="20% - 强调文字颜色 4 2 2 3" xfId="193"/>
    <cellStyle name="标题 5 2" xfId="194"/>
    <cellStyle name="20% - 强调文字颜色 4 2 2_2017年省对市(州)税收返还和转移支付预算" xfId="195"/>
    <cellStyle name="差_7-中等职业教育发展专项经费" xfId="196"/>
    <cellStyle name="20% - 强调文字颜色 4 2 3" xfId="197"/>
    <cellStyle name="40% - 强调文字颜色 4 2 3" xfId="198"/>
    <cellStyle name="20% - 强调文字颜色 4 2_四川省2017年省对市（州）税收返还和转移支付分地区预算（草案）--社保处" xfId="199"/>
    <cellStyle name="20% - 强调文字颜色 5 2" xfId="200"/>
    <cellStyle name="20% - 强调文字颜色 5 2 2" xfId="201"/>
    <cellStyle name="20% - 强调文字颜色 5 2 2 2" xfId="202"/>
    <cellStyle name="差_促进扩大信贷增量 2 2_2017年省对市(州)税收返还和转移支付预算" xfId="203"/>
    <cellStyle name="Accent5 2" xfId="204"/>
    <cellStyle name="20% - 强调文字颜色 5 2 2 3" xfId="205"/>
    <cellStyle name="20% - 强调文字颜色 5 2 2_2017年省对市(州)税收返还和转移支付预算" xfId="206"/>
    <cellStyle name="差_2-46_四川省2017年省对市（州）税收返还和转移支付分地区预算（草案）--社保处" xfId="207"/>
    <cellStyle name="好_5-中央财政统借统还外债项目资金" xfId="208"/>
    <cellStyle name="20% - 强调文字颜色 5 2 3" xfId="209"/>
    <cellStyle name="差_汇总 2" xfId="210"/>
    <cellStyle name="20% - 强调文字颜色 5 2_四川省2017年省对市（州）税收返还和转移支付分地区预算（草案）--社保处" xfId="211"/>
    <cellStyle name="差_2015直接融资汇总表 3_2017年省对市(州)税收返还和转移支付预算" xfId="212"/>
    <cellStyle name="20% - 强调文字颜色 6 2" xfId="213"/>
    <cellStyle name="输入 2 2 3" xfId="214"/>
    <cellStyle name="差_9 2017年省对市（州）税收返还和转移支付预算分地区情况表（全省工商行政管理专项经费）(1)" xfId="215"/>
    <cellStyle name="20% - 强调文字颜色 6 2 2" xfId="216"/>
    <cellStyle name="差_2-58" xfId="217"/>
    <cellStyle name="20% - 强调文字颜色 6 2 2 2" xfId="218"/>
    <cellStyle name="差_2-59" xfId="219"/>
    <cellStyle name="20% - 强调文字颜色 6 2 2 3" xfId="220"/>
    <cellStyle name="差 2 2 2" xfId="221"/>
    <cellStyle name="20% - 强调文字颜色 6 2 2_2017年省对市(州)税收返还和转移支付预算" xfId="222"/>
    <cellStyle name="差_汇总_1 2 2_2017年省对市(州)税收返还和转移支付预算" xfId="223"/>
    <cellStyle name="20% - 强调文字颜色 6 2 3" xfId="224"/>
    <cellStyle name="千位分隔 3 2 3" xfId="225"/>
    <cellStyle name="标题 4 2 2 3" xfId="226"/>
    <cellStyle name="20% - 强调文字颜色 6 2_四川省2017年省对市（州）税收返还和转移支付分地区预算（草案）--社保处" xfId="227"/>
    <cellStyle name="标题 3 2 2 3" xfId="228"/>
    <cellStyle name="40% - Accent1" xfId="229"/>
    <cellStyle name="40% - Accent1 2" xfId="230"/>
    <cellStyle name="40% - Accent2" xfId="231"/>
    <cellStyle name="40% - Accent2 2" xfId="232"/>
    <cellStyle name="差_5-中央财政统借统还外债项目资金" xfId="233"/>
    <cellStyle name="40% - Accent3" xfId="234"/>
    <cellStyle name="40% - Accent3 2" xfId="235"/>
    <cellStyle name="差_汇总_1 2_2017年省对市(州)税收返还和转移支付预算" xfId="236"/>
    <cellStyle name="标题 3 2 2" xfId="237"/>
    <cellStyle name="40% - Accent3_2016年四川省省级一般公共预算支出执行情况表" xfId="238"/>
    <cellStyle name="40% - Accent4" xfId="239"/>
    <cellStyle name="差_2017年省对市(州)税收返还和转移支付预算" xfId="240"/>
    <cellStyle name="40% - Accent4_2016年四川省省级一般公共预算支出执行情况表" xfId="241"/>
    <cellStyle name="警告文本 2" xfId="242"/>
    <cellStyle name="40% - Accent5" xfId="243"/>
    <cellStyle name="差_7 2017年省对市（州）税收返还和转移支付预算分地区情况表（省级旅游发展资金）(1)" xfId="244"/>
    <cellStyle name="警告文本 2 2" xfId="245"/>
    <cellStyle name="40% - Accent5 2" xfId="246"/>
    <cellStyle name="40% - Accent5_2016年四川省省级一般公共预算支出执行情况表" xfId="247"/>
    <cellStyle name="差_27 妇女儿童事业发展专项资金" xfId="248"/>
    <cellStyle name="40% - Accent6" xfId="249"/>
    <cellStyle name="差_汇总_2017年省对市(州)税收返还和转移支付预算" xfId="250"/>
    <cellStyle name="40% - Accent6 2" xfId="251"/>
    <cellStyle name="标题 5 2 3" xfId="252"/>
    <cellStyle name="40% - Accent6_2016年四川省省级一般公共预算支出执行情况表" xfId="253"/>
    <cellStyle name="40% - 强调文字颜色 1 2" xfId="254"/>
    <cellStyle name="40% - 强调文字颜色 6 2 2 3" xfId="255"/>
    <cellStyle name="40% - 强调文字颜色 1 2 2" xfId="256"/>
    <cellStyle name="40% - 强调文字颜色 1 2 2 2" xfId="257"/>
    <cellStyle name="40% - 强调文字颜色 1 2 2 3" xfId="258"/>
    <cellStyle name="差_2017年省对市（州）税收返还和转移支付预算分地区情况表（华侨事务补助）(1)_四川省2017年省对市（州）税收返还和转移支付分地区预算（草案）--社保处" xfId="259"/>
    <cellStyle name="40% - 强调文字颜色 1 2 2_2017年省对市(州)税收返还和转移支付预算" xfId="260"/>
    <cellStyle name="40% - 强调文字颜色 1 2 3" xfId="261"/>
    <cellStyle name="差_Sheet18" xfId="262"/>
    <cellStyle name="40% - 强调文字颜色 1 2_四川省2017年省对市（州）税收返还和转移支付分地区预算（草案）--社保处" xfId="263"/>
    <cellStyle name="差_4-29" xfId="264"/>
    <cellStyle name="40% - 强调文字颜色 2 2 2" xfId="265"/>
    <cellStyle name="40% - 强调文字颜色 2 2 2 2" xfId="266"/>
    <cellStyle name="差_Sheet26_四川省2017年省对市（州）税收返还和转移支付分地区预算（草案）--社保处" xfId="267"/>
    <cellStyle name="差_4-5" xfId="268"/>
    <cellStyle name="60% - 强调文字颜色 5 2" xfId="269"/>
    <cellStyle name="40% - 强调文字颜色 2 2 2 3" xfId="270"/>
    <cellStyle name="好_四川省2017年省对市（州）税收返还和转移支付分地区预算（草案）--社保处" xfId="271"/>
    <cellStyle name="40% - 强调文字颜色 2 2 2_2017年省对市(州)税收返还和转移支付预算" xfId="272"/>
    <cellStyle name="40% - 强调文字颜色 2 2 3" xfId="273"/>
    <cellStyle name="40% - 强调文字颜色 2 2_四川省2017年省对市（州）税收返还和转移支付分地区预算（草案）--社保处" xfId="274"/>
    <cellStyle name="常规 26 2 2 2" xfId="275"/>
    <cellStyle name="40% - 强调文字颜色 3 2 2" xfId="276"/>
    <cellStyle name="40% - 强调文字颜色 3 2 2 2" xfId="277"/>
    <cellStyle name="40% - 强调文字颜色 3 2 2 3" xfId="278"/>
    <cellStyle name="40% - 强调文字颜色 3 2 3" xfId="279"/>
    <cellStyle name="Neutral 2" xfId="280"/>
    <cellStyle name="60% - 强调文字颜色 4 2 2" xfId="281"/>
    <cellStyle name="40% - 强调文字颜色 3 2_四川省2017年省对市（州）税收返还和转移支付分地区预算（草案）--社保处" xfId="282"/>
    <cellStyle name="Linked Cell" xfId="283"/>
    <cellStyle name="40% - 强调文字颜色 4 2 2" xfId="284"/>
    <cellStyle name="Linked Cell 2" xfId="285"/>
    <cellStyle name="40% - 强调文字颜色 4 2 2 2" xfId="286"/>
    <cellStyle name="40% - 强调文字颜色 4 2 2 3" xfId="287"/>
    <cellStyle name="标题 5 2 2" xfId="288"/>
    <cellStyle name="40% - 强调文字颜色 4 2 2_2017年省对市(州)税收返还和转移支付预算" xfId="289"/>
    <cellStyle name="Total 2" xfId="290"/>
    <cellStyle name="40% - 强调文字颜色 4 2_四川省2017年省对市（州）税收返还和转移支付分地区预算（草案）--社保处" xfId="291"/>
    <cellStyle name="好 2 3" xfId="292"/>
    <cellStyle name="40% - 强调文字颜色 5 2" xfId="293"/>
    <cellStyle name="差_汇总 2 2_四川省2017年省对市（州）税收返还和转移支付分地区预算（草案）--社保处" xfId="294"/>
    <cellStyle name="40% - 强调文字颜色 5 2 2" xfId="295"/>
    <cellStyle name="Check Cell" xfId="296"/>
    <cellStyle name="40% - 强调文字颜色 5 2 2 2" xfId="297"/>
    <cellStyle name="40% - 强调文字颜色 5 2 2 3" xfId="298"/>
    <cellStyle name="40% - 强调文字颜色 5 2 3" xfId="299"/>
    <cellStyle name="百分比 2 3 2" xfId="300"/>
    <cellStyle name="40% - 强调文字颜色 5 2_四川省2017年省对市（州）税收返还和转移支付分地区预算（草案）--社保处" xfId="301"/>
    <cellStyle name="40% - 强调文字颜色 6 2" xfId="302"/>
    <cellStyle name="40% - 强调文字颜色 6 2 2" xfId="303"/>
    <cellStyle name="40% - 强调文字颜色 6 2 2 2" xfId="304"/>
    <cellStyle name="60% - Accent6 2" xfId="305"/>
    <cellStyle name="40% - 强调文字颜色 6 2 2_2017年省对市(州)税收返还和转移支付预算" xfId="306"/>
    <cellStyle name="40% - 强调文字颜色 6 2 3" xfId="307"/>
    <cellStyle name="40% - 强调文字颜色 6 2_四川省2017年省对市（州）税收返还和转移支付分地区预算（草案）--社保处" xfId="308"/>
    <cellStyle name="差_省级体育专项资金" xfId="309"/>
    <cellStyle name="60% - Accent1" xfId="310"/>
    <cellStyle name="60% - Accent1 2" xfId="311"/>
    <cellStyle name="60% - Accent2" xfId="312"/>
    <cellStyle name="差_促进扩大信贷增量 3_2017年省对市(州)税收返还和转移支付预算" xfId="313"/>
    <cellStyle name="Title 2" xfId="314"/>
    <cellStyle name="60% - Accent2 2" xfId="315"/>
    <cellStyle name="Total_2016年全省及省级财政收支执行及2017年预算草案表（20161206，预审自用稿）" xfId="316"/>
    <cellStyle name="60% - Accent3" xfId="317"/>
    <cellStyle name="差_28 基层干训机构建设补助专项资金" xfId="318"/>
    <cellStyle name="Bad" xfId="319"/>
    <cellStyle name="60% - Accent3 2" xfId="320"/>
    <cellStyle name="差_2-45_四川省2017年省对市（州）税收返还和转移支付分地区预算（草案）--社保处" xfId="321"/>
    <cellStyle name="差_2-50_四川省2017年省对市（州）税收返还和转移支付分地区预算（草案）--社保处" xfId="322"/>
    <cellStyle name="60% - Accent4" xfId="323"/>
    <cellStyle name="60% - Accent4 2" xfId="324"/>
    <cellStyle name="强调文字颜色 4 2" xfId="325"/>
    <cellStyle name="60% - Accent5" xfId="326"/>
    <cellStyle name="60% - 强调文字颜色 1 2 2 3" xfId="327"/>
    <cellStyle name="强调文字颜色 4 2 2" xfId="328"/>
    <cellStyle name="60% - Accent5 2" xfId="329"/>
    <cellStyle name="60% - 强调文字颜色 2 2 2_2017年省对市(州)税收返还和转移支付预算" xfId="330"/>
    <cellStyle name="60% - Accent6" xfId="331"/>
    <cellStyle name="Heading 4" xfId="332"/>
    <cellStyle name="60% - 强调文字颜色 1 2" xfId="333"/>
    <cellStyle name="Heading 4 2" xfId="334"/>
    <cellStyle name="60% - 强调文字颜色 1 2 2" xfId="335"/>
    <cellStyle name="60% - 强调文字颜色 1 2 2 2" xfId="336"/>
    <cellStyle name="差_2" xfId="337"/>
    <cellStyle name="60% - 强调文字颜色 1 2 3" xfId="338"/>
    <cellStyle name="60% - 强调文字颜色 1 2_四川省2017年省对市（州）税收返还和转移支付分地区预算（草案）--社保处" xfId="339"/>
    <cellStyle name="差_1 2017年省对市（州）税收返还和转移支付预算分地区情况表（华侨事务补助）(1)" xfId="340"/>
    <cellStyle name="60% - 强调文字颜色 2 2" xfId="341"/>
    <cellStyle name="60% - 强调文字颜色 2 2 3" xfId="342"/>
    <cellStyle name="差_促进扩大信贷增量 2" xfId="343"/>
    <cellStyle name="60% - 强调文字颜色 2 2_四川省2017年省对市（州）税收返还和转移支付分地区预算（草案）--社保处" xfId="344"/>
    <cellStyle name="60% - 强调文字颜色 3 2" xfId="345"/>
    <cellStyle name="60% - 强调文字颜色 3 2 2 3" xfId="346"/>
    <cellStyle name="千位分隔 3" xfId="347"/>
    <cellStyle name="标题 4 2" xfId="348"/>
    <cellStyle name="60% - 强调文字颜色 3 2 2_2017年省对市(州)税收返还和转移支付预算" xfId="349"/>
    <cellStyle name="60% - 强调文字颜色 4 2" xfId="350"/>
    <cellStyle name="差_促进扩大信贷增量 2_2017年省对市(州)税收返还和转移支付预算" xfId="351"/>
    <cellStyle name="Neutral" xfId="352"/>
    <cellStyle name="标题 1 2 2" xfId="353"/>
    <cellStyle name="差_促进扩大信贷增量 4" xfId="354"/>
    <cellStyle name="差_4-15" xfId="355"/>
    <cellStyle name="差_4-20" xfId="356"/>
    <cellStyle name="60% - 强调文字颜色 4 2 2 3" xfId="357"/>
    <cellStyle name="差_1-12" xfId="358"/>
    <cellStyle name="60% - 强调文字颜色 4 2 2_2017年省对市(州)税收返还和转移支付预算" xfId="359"/>
    <cellStyle name="60% - 强调文字颜色 4 2_四川省2017年省对市（州）税收返还和转移支付分地区预算（草案）--社保处" xfId="360"/>
    <cellStyle name="差_12 2017年省对市（州）税收返还和转移支付预算分地区情况表（民族地区春节慰问经费）(1)" xfId="361"/>
    <cellStyle name="60% - 强调文字颜色 5 2 2" xfId="362"/>
    <cellStyle name="60% - 强调文字颜色 5 2 2_2017年省对市(州)税收返还和转移支付预算" xfId="363"/>
    <cellStyle name="差 2 2_2017年省对市(州)税收返还和转移支付预算" xfId="364"/>
    <cellStyle name="60% - 强调文字颜色 5 2 3" xfId="365"/>
    <cellStyle name="60% - 强调文字颜色 5 2_四川省2017年省对市（州）税收返还和转移支付分地区预算（草案）--社保处" xfId="366"/>
    <cellStyle name="差_2015直接融资汇总表 2 2" xfId="367"/>
    <cellStyle name="60% - 强调文字颜色 6 2" xfId="368"/>
    <cellStyle name="60% - 强调文字颜色 6 2 2" xfId="369"/>
    <cellStyle name="60% - 强调文字颜色 6 2 2 2" xfId="370"/>
    <cellStyle name="差_20 国防动员专项经费" xfId="371"/>
    <cellStyle name="60% - 强调文字颜色 6 2 2 3" xfId="372"/>
    <cellStyle name="差_2015财金互动汇总（加人行、补成都） 2" xfId="373"/>
    <cellStyle name="60% - 强调文字颜色 6 2 2_2017年省对市(州)税收返还和转移支付预算" xfId="374"/>
    <cellStyle name="差_1-学前教育发展专项资金" xfId="375"/>
    <cellStyle name="60% - 强调文字颜色 6 2 3" xfId="376"/>
    <cellStyle name="60% - 强调文字颜色 6 2_四川省2017年省对市（州）税收返还和转移支付分地区预算（草案）--社保处" xfId="377"/>
    <cellStyle name="常规 9 2" xfId="378"/>
    <cellStyle name="常规 3_15-省级防震减灾分情况" xfId="379"/>
    <cellStyle name="差_2-55_四川省2017年省对市（州）税收返还和转移支付分地区预算（草案）--社保处" xfId="380"/>
    <cellStyle name="差_2-60_四川省2017年省对市（州）税收返还和转移支付分地区预算（草案）--社保处" xfId="381"/>
    <cellStyle name="Accent1" xfId="382"/>
    <cellStyle name="好_2-46" xfId="383"/>
    <cellStyle name="差_Sheet16" xfId="384"/>
    <cellStyle name="Accent1 2" xfId="385"/>
    <cellStyle name="Accent2" xfId="386"/>
    <cellStyle name="Accent2 2" xfId="387"/>
    <cellStyle name="Accent3" xfId="388"/>
    <cellStyle name="Accent4" xfId="389"/>
    <cellStyle name="好_2-62_四川省2017年省对市（州）税收返还和转移支付分地区预算（草案）--社保处" xfId="390"/>
    <cellStyle name="差_Sheet27_四川省2017年省对市（州）税收返还和转移支付分地区预算（草案）--社保处" xfId="391"/>
    <cellStyle name="差_Sheet32_四川省2017年省对市（州）税收返还和转移支付分地区预算（草案）--社保处" xfId="392"/>
    <cellStyle name="差_4-11" xfId="393"/>
    <cellStyle name="Accent6" xfId="394"/>
    <cellStyle name="Accent4 2" xfId="395"/>
    <cellStyle name="差_促进扩大信贷增量 2_四川省2017年省对市（州）税收返还和转移支付分地区预算（草案）--社保处" xfId="396"/>
    <cellStyle name="Accent5" xfId="397"/>
    <cellStyle name="好_文化产业发展专项资金" xfId="398"/>
    <cellStyle name="差_5 2017年省对市（州）税收返还和转移支付预算分地区情况表（全国重点寺观教堂维修经费业生中央财政补助资金）(1)" xfId="399"/>
    <cellStyle name="强调文字颜色 1 2_四川省2017年省对市（州）税收返还和转移支付分地区预算（草案）--社保处" xfId="400"/>
    <cellStyle name="常规 11 3" xfId="401"/>
    <cellStyle name="Bad 2" xfId="402"/>
    <cellStyle name="好_汇总_2017年省对市(州)税收返还和转移支付预算" xfId="403"/>
    <cellStyle name="Calculation" xfId="404"/>
    <cellStyle name="no dec" xfId="405"/>
    <cellStyle name="Calculation 2" xfId="406"/>
    <cellStyle name="Check Cell 2" xfId="407"/>
    <cellStyle name="Check Cell_2016年全省及省级财政收支执行及2017年预算草案表（20161206，预审自用稿）" xfId="408"/>
    <cellStyle name="Explanatory Text 2" xfId="409"/>
    <cellStyle name="差_2-58_四川省2017年省对市（州）税收返还和转移支付分地区预算（草案）--社保处" xfId="410"/>
    <cellStyle name="常规 10" xfId="411"/>
    <cellStyle name="Good" xfId="412"/>
    <cellStyle name="常规 10 2" xfId="413"/>
    <cellStyle name="Good 2" xfId="414"/>
    <cellStyle name="差_19 征兵经费" xfId="415"/>
    <cellStyle name="Heading 1" xfId="416"/>
    <cellStyle name="Heading 1 2" xfId="417"/>
    <cellStyle name="差_汇总_1 3" xfId="418"/>
    <cellStyle name="差_24 维稳经费" xfId="419"/>
    <cellStyle name="Heading 1_2016年全省及省级财政收支执行及2017年预算草案表（20161206，预审自用稿）" xfId="420"/>
    <cellStyle name="好_1-学前教育发展专项资金" xfId="421"/>
    <cellStyle name="标题 1 2 2 3" xfId="422"/>
    <cellStyle name="Heading 2_2016年全省及省级财政收支执行及2017年预算草案表（20161206，预审自用稿）" xfId="423"/>
    <cellStyle name="Heading 3_2016年全省及省级财政收支执行及2017年预算草案表（20161206，预审自用稿）" xfId="424"/>
    <cellStyle name="百分比 3" xfId="425"/>
    <cellStyle name="Normal_APR" xfId="426"/>
    <cellStyle name="Output" xfId="427"/>
    <cellStyle name="差_地方纪检监察机关办案补助专项资金_四川省2017年省对市（州）税收返还和转移支付分地区预算（草案）--社保处" xfId="428"/>
    <cellStyle name="Output 2" xfId="429"/>
    <cellStyle name="Output_2016年全省及省级财政收支执行及2017年预算草案表（20161206，预审自用稿）" xfId="430"/>
    <cellStyle name="Title" xfId="431"/>
    <cellStyle name="Total" xfId="432"/>
    <cellStyle name="Warning Text" xfId="433"/>
    <cellStyle name="差_%84表2：2016-2018年省级部门三年滚动规划报表" xfId="434"/>
    <cellStyle name="Warning Text 2" xfId="435"/>
    <cellStyle name="百分比 2" xfId="436"/>
    <cellStyle name="百分比 2 2" xfId="437"/>
    <cellStyle name="差_促进扩大信贷增量 2 2_四川省2017年省对市（州）税收返还和转移支付分地区预算（草案）--社保处" xfId="438"/>
    <cellStyle name="百分比 2 3" xfId="439"/>
    <cellStyle name="百分比 2 3 3" xfId="440"/>
    <cellStyle name="百分比 2 4" xfId="441"/>
    <cellStyle name="标题 3 2 2_2017年省对市(州)税收返还和转移支付预算" xfId="442"/>
    <cellStyle name="百分比 2 5" xfId="443"/>
    <cellStyle name="标题 1 2" xfId="444"/>
    <cellStyle name="标题 1 2 2 2" xfId="445"/>
    <cellStyle name="标题 1 2 2_2017年省对市(州)税收返还和转移支付预算" xfId="446"/>
    <cellStyle name="差_4-21" xfId="447"/>
    <cellStyle name="标题 1 2 3" xfId="448"/>
    <cellStyle name="标题 2 2" xfId="449"/>
    <cellStyle name="标题 2 2 2" xfId="450"/>
    <cellStyle name="标题 2 2 2 2" xfId="451"/>
    <cellStyle name="标题 2 2 2 3" xfId="452"/>
    <cellStyle name="标题 2 2 2_2017年省对市(州)税收返还和转移支付预算" xfId="453"/>
    <cellStyle name="标题 2 2 3" xfId="454"/>
    <cellStyle name="标题 3 2" xfId="455"/>
    <cellStyle name="好_4-29" xfId="456"/>
    <cellStyle name="好_2 政法转移支付" xfId="457"/>
    <cellStyle name="常规 17 4" xfId="458"/>
    <cellStyle name="差_2-65_四川省2017年省对市（州）税收返还和转移支付分地区预算（草案）--社保处" xfId="459"/>
    <cellStyle name="标题 3 2 2 2" xfId="460"/>
    <cellStyle name="标题 3 2 3" xfId="461"/>
    <cellStyle name="千位分隔 3 2 2" xfId="462"/>
    <cellStyle name="标题 4 2 2 2" xfId="463"/>
    <cellStyle name="标题 4 2 2_2017年省对市(州)税收返还和转移支付预算" xfId="464"/>
    <cellStyle name="千位分隔 3 3" xfId="465"/>
    <cellStyle name="标题 4 2 3" xfId="466"/>
    <cellStyle name="标题 5 3" xfId="467"/>
    <cellStyle name="差 2" xfId="468"/>
    <cellStyle name="差 2 2" xfId="469"/>
    <cellStyle name="计算 2 2_2017年省对市(州)税收返还和转移支付预算" xfId="470"/>
    <cellStyle name="好_2-50_四川省2017年省对市（州）税收返还和转移支付分地区预算（草案）--社保处" xfId="471"/>
    <cellStyle name="好_2-45_四川省2017年省对市（州）税收返还和转移支付分地区预算（草案）--社保处" xfId="472"/>
    <cellStyle name="差_Sheet15_四川省2017年省对市（州）税收返还和转移支付分地区预算（草案）--社保处" xfId="473"/>
    <cellStyle name="差_Sheet20_四川省2017年省对市（州）税收返还和转移支付分地区预算（草案）--社保处" xfId="474"/>
    <cellStyle name="差_10 2017年省对市（州）税收返还和转移支付预算分地区情况表（寺观教堂维修补助资金）(1)" xfId="475"/>
    <cellStyle name="差 2 2 3" xfId="476"/>
    <cellStyle name="差_2015财金互动汇总（加人行、补成都）_2017年省对市(州)税收返还和转移支付预算" xfId="477"/>
    <cellStyle name="差 2 3" xfId="478"/>
    <cellStyle name="差_2015直接融资汇总表 4" xfId="479"/>
    <cellStyle name="差 2_四川省2017年省对市（州）税收返还和转移支付分地区预算（草案）--社保处" xfId="480"/>
    <cellStyle name="差_11 2017年省对市（州）税收返还和转移支付预算分地区情况表（基层行政单位救灾专项资金）(1)" xfId="481"/>
    <cellStyle name="差_1-12_四川省2017年省对市（州）税收返还和转移支付分地区预算（草案）--社保处" xfId="482"/>
    <cellStyle name="差_国家级非物质文化遗产保护专项资金" xfId="483"/>
    <cellStyle name="差_123" xfId="484"/>
    <cellStyle name="差_13 2017年省对市（州）税收返还和转移支付预算分地区情况表（审计能力提升专项经费）(1)" xfId="485"/>
    <cellStyle name="差_14 2017年省对市（州）税收返还和转移支付预算分地区情况表（支持基层政权建设补助资金）(1)" xfId="486"/>
    <cellStyle name="差_15-省级防震减灾分情况" xfId="487"/>
    <cellStyle name="差_26 地方纪检监察机关办案补助专项资金" xfId="488"/>
    <cellStyle name="差_18 2017年省对市（州）税收返还和转移支付预算分地区情况表（全省法院系统业务经费）(1)" xfId="489"/>
    <cellStyle name="差_2 政法转移支付" xfId="490"/>
    <cellStyle name="差_2015财金互动汇总（加人行、补成都）" xfId="491"/>
    <cellStyle name="差_2015财金互动汇总（加人行、补成都） 2 2" xfId="492"/>
    <cellStyle name="差_2-65" xfId="493"/>
    <cellStyle name="差_2015财金互动汇总（加人行、补成都） 2 2_2017年省对市(州)税收返还和转移支付预算" xfId="494"/>
    <cellStyle name="差_2015财金互动汇总（加人行、补成都） 2 3" xfId="495"/>
    <cellStyle name="常规 10 4" xfId="496"/>
    <cellStyle name="差_省级科技计划项目专项资金" xfId="497"/>
    <cellStyle name="差_2015财金互动汇总（加人行、补成都） 2_2017年省对市(州)税收返还和转移支付预算" xfId="498"/>
    <cellStyle name="差_2015财金互动汇总（加人行、补成都） 3" xfId="499"/>
    <cellStyle name="差_2015财金互动汇总（加人行、补成都） 3_2017年省对市(州)税收返还和转移支付预算" xfId="500"/>
    <cellStyle name="差_2015财金互动汇总（加人行、补成都） 4" xfId="501"/>
    <cellStyle name="差_2015直接融资汇总表 2 3" xfId="502"/>
    <cellStyle name="差_汇总_1 2 3" xfId="503"/>
    <cellStyle name="差_2015直接融资汇总表 2_2017年省对市(州)税收返还和转移支付预算" xfId="504"/>
    <cellStyle name="差_2015直接融资汇总表 3" xfId="505"/>
    <cellStyle name="差_国家文物保护专项资金" xfId="506"/>
    <cellStyle name="差_2015直接融资汇总表_2017年省对市(州)税收返还和转移支付预算" xfId="507"/>
    <cellStyle name="差_2017年省对市（州）税收返还和转移支付预算分地区情况表（华侨事务补助）(1)" xfId="508"/>
    <cellStyle name="差_21 禁毒补助经费" xfId="509"/>
    <cellStyle name="差_22 2017年省对市（州）税收返还和转移支付预算分地区情况表（交警业务经费）(1)" xfId="510"/>
    <cellStyle name="常规 9" xfId="511"/>
    <cellStyle name="差_23 铁路护路专项经费" xfId="512"/>
    <cellStyle name="样式 1 2" xfId="513"/>
    <cellStyle name="差_2-45" xfId="514"/>
    <cellStyle name="差_2-50" xfId="515"/>
    <cellStyle name="差_2-46" xfId="516"/>
    <cellStyle name="常规 10 2 2 2" xfId="517"/>
    <cellStyle name="差_2-52" xfId="518"/>
    <cellStyle name="差_2-52_四川省2017年省对市（州）税收返还和转移支付分地区预算（草案）--社保处" xfId="519"/>
    <cellStyle name="差_2-55" xfId="520"/>
    <cellStyle name="差_2-60" xfId="521"/>
    <cellStyle name="差_2-59_四川省2017年省对市（州）税收返还和转移支付分地区预算（草案）--社保处" xfId="522"/>
    <cellStyle name="差_2-62" xfId="523"/>
    <cellStyle name="差_2-67" xfId="524"/>
    <cellStyle name="差_Sheet26" xfId="525"/>
    <cellStyle name="差_2-67_四川省2017年省对市（州）税收返还和转移支付分地区预算（草案）--社保处" xfId="526"/>
    <cellStyle name="差_2-财金互动" xfId="527"/>
    <cellStyle name="差_汇总_1 2" xfId="528"/>
    <cellStyle name="差_3 2017年省对市（州）税收返还和转移支付预算分地区情况表（到村任职）" xfId="529"/>
    <cellStyle name="差_3-义务教育均衡发展专项" xfId="530"/>
    <cellStyle name="差_4" xfId="531"/>
    <cellStyle name="差_4-12" xfId="532"/>
    <cellStyle name="差_地方纪检监察机关办案补助专项资金" xfId="533"/>
    <cellStyle name="差_4-8" xfId="534"/>
    <cellStyle name="差_4-9" xfId="535"/>
    <cellStyle name="差_6-扶持民办教育专项" xfId="536"/>
    <cellStyle name="差_促进扩大信贷增量 3_四川省2017年省对市（州）税收返还和转移支付分地区预算（草案）--社保处" xfId="537"/>
    <cellStyle name="差_6-省级财政政府与社会资本合作项目综合补助资金" xfId="538"/>
    <cellStyle name="差_7-普惠金融政府和社会资本合作以奖代补资金" xfId="539"/>
    <cellStyle name="好_2-50" xfId="540"/>
    <cellStyle name="好_2-45" xfId="541"/>
    <cellStyle name="差_Sheet15" xfId="542"/>
    <cellStyle name="差_Sheet20" xfId="543"/>
    <cellStyle name="差_Sheet18_四川省2017年省对市（州）税收返还和转移支付分地区预算（草案）--社保处" xfId="544"/>
    <cellStyle name="差_促进扩大信贷增量 2 3" xfId="545"/>
    <cellStyle name="差_Sheet19_四川省2017年省对市（州）税收返还和转移支付分地区预算（草案）--社保处" xfId="546"/>
    <cellStyle name="差_Sheet2" xfId="547"/>
    <cellStyle name="好_2-52" xfId="548"/>
    <cellStyle name="差_Sheet22" xfId="549"/>
    <cellStyle name="好_2-52_四川省2017年省对市（州）税收返还和转移支付分地区预算（草案）--社保处" xfId="550"/>
    <cellStyle name="差_Sheet22_四川省2017年省对市（州）税收返还和转移支付分地区预算（草案）--社保处" xfId="551"/>
    <cellStyle name="好_2-60" xfId="552"/>
    <cellStyle name="好_2-55" xfId="553"/>
    <cellStyle name="差_Sheet25" xfId="554"/>
    <cellStyle name="解释性文本 2 2 3" xfId="555"/>
    <cellStyle name="好_2-60_四川省2017年省对市（州）税收返还和转移支付分地区预算（草案）--社保处" xfId="556"/>
    <cellStyle name="好_2-55_四川省2017年省对市（州）税收返还和转移支付分地区预算（草案）--社保处" xfId="557"/>
    <cellStyle name="差_Sheet25_四川省2017年省对市（州）税收返还和转移支付分地区预算（草案）--社保处" xfId="558"/>
    <cellStyle name="好_2-62" xfId="559"/>
    <cellStyle name="差_Sheet27" xfId="560"/>
    <cellStyle name="差_Sheet32" xfId="561"/>
    <cellStyle name="差_促进扩大信贷增量_四川省2017年省对市（州）税收返还和转移支付分地区预算（草案）--社保处" xfId="562"/>
    <cellStyle name="好_2-59" xfId="563"/>
    <cellStyle name="差_Sheet29" xfId="564"/>
    <cellStyle name="好_2-58" xfId="565"/>
    <cellStyle name="差_Sheet33" xfId="566"/>
    <cellStyle name="好_2-58_四川省2017年省对市（州）税收返还和转移支付分地区预算（草案）--社保处" xfId="567"/>
    <cellStyle name="差_Sheet33_四川省2017年省对市（州）税收返还和转移支付分地区预算（草案）--社保处" xfId="568"/>
    <cellStyle name="差_促进扩大信贷增量" xfId="569"/>
    <cellStyle name="差_促进扩大信贷增量 2 2" xfId="570"/>
    <cellStyle name="差_促进扩大信贷增量_2017年省对市(州)税收返还和转移支付预算" xfId="571"/>
    <cellStyle name="差_公共文化服务体系建设" xfId="572"/>
    <cellStyle name="差_汇总" xfId="573"/>
    <cellStyle name="差_汇总 2 2" xfId="574"/>
    <cellStyle name="差_汇总 2 2_2017年省对市(州)税收返还和转移支付预算" xfId="575"/>
    <cellStyle name="差_汇总 2 3" xfId="576"/>
    <cellStyle name="差_汇总 2_2017年省对市(州)税收返还和转移支付预算" xfId="577"/>
    <cellStyle name="差_汇总 3" xfId="578"/>
    <cellStyle name="差_汇总_1 2 2" xfId="579"/>
    <cellStyle name="差_汇总 3_2017年省对市(州)税收返还和转移支付预算" xfId="580"/>
    <cellStyle name="差_汇总 3_四川省2017年省对市（州）税收返还和转移支付分地区预算（草案）--社保处" xfId="581"/>
    <cellStyle name="差_汇总 4" xfId="582"/>
    <cellStyle name="差_汇总_1" xfId="583"/>
    <cellStyle name="差_汇总_1 3_2017年省对市(州)税收返还和转移支付预算" xfId="584"/>
    <cellStyle name="差_汇总_2" xfId="585"/>
    <cellStyle name="差_汇总_2 2" xfId="586"/>
    <cellStyle name="差_汇总_2 2 2" xfId="587"/>
    <cellStyle name="差_汇总_2 2 2_2017年省对市(州)税收返还和转移支付预算" xfId="588"/>
    <cellStyle name="差_汇总_2 2 2_四川省2017年省对市（州）税收返还和转移支付分地区预算（草案）--社保处" xfId="589"/>
    <cellStyle name="差_汇总_2 2 3" xfId="590"/>
    <cellStyle name="差_汇总_2 2_四川省2017年省对市（州）税收返还和转移支付分地区预算（草案）--社保处" xfId="591"/>
    <cellStyle name="差_汇总_2 3" xfId="592"/>
    <cellStyle name="差_汇总_2 3_2017年省对市(州)税收返还和转移支付预算" xfId="593"/>
    <cellStyle name="差_汇总_2 3_四川省2017年省对市（州）税收返还和转移支付分地区预算（草案）--社保处" xfId="594"/>
    <cellStyle name="差_汇总_2_四川省2017年省对市（州）税收返还和转移支付分地区预算（草案）--社保处" xfId="595"/>
    <cellStyle name="差_汇总_四川省2017年省对市（州）税收返还和转移支付分地区预算（草案）--社保处" xfId="596"/>
    <cellStyle name="差_科技口6-30-35" xfId="597"/>
    <cellStyle name="差_美术馆公共图书馆文化馆（站）免费开放专项资金" xfId="598"/>
    <cellStyle name="差_其他工程费用计费" xfId="599"/>
    <cellStyle name="差_其他工程费用计费_四川省2017年省对市（州）税收返还和转移支付分地区预算（草案）--社保处" xfId="600"/>
    <cellStyle name="差_少数民族文化事业发展专项资金" xfId="601"/>
    <cellStyle name="差_省级文化发展专项资金" xfId="602"/>
    <cellStyle name="差_省级文物保护专项资金" xfId="603"/>
    <cellStyle name="差_四川省2017年省对市（州）税收返还和转移支付分地区预算（草案）--教科文处" xfId="604"/>
    <cellStyle name="差_四川省2017年省对市（州）税收返还和转移支付分地区预算（草案）--社保处" xfId="605"/>
    <cellStyle name="差_四川省2017年省对市（州）税收返还和转移支付分地区预算（草案）--债务金融处" xfId="606"/>
    <cellStyle name="差_体育场馆免费低收费开放补助资金" xfId="607"/>
    <cellStyle name="差_文化产业发展专项资金" xfId="608"/>
    <cellStyle name="差_宣传文化事业发展专项资金" xfId="609"/>
    <cellStyle name="差_债券贴息计算器" xfId="610"/>
    <cellStyle name="差_债券贴息计算器_四川省2017年省对市（州）税收返还和转移支付分地区预算（草案）--社保处" xfId="611"/>
    <cellStyle name="常规 10 2 2" xfId="612"/>
    <cellStyle name="常规 10 2 2 3" xfId="613"/>
    <cellStyle name="常规 10 2 2_2017年省对市(州)税收返还和转移支付预算" xfId="614"/>
    <cellStyle name="常规 10 2 3" xfId="615"/>
    <cellStyle name="常规 10 2 4" xfId="616"/>
    <cellStyle name="常规 10 2_2017年省对市(州)税收返还和转移支付预算" xfId="617"/>
    <cellStyle name="常规 10 3" xfId="618"/>
    <cellStyle name="常规 10 3 2" xfId="619"/>
    <cellStyle name="常规 10 3_123" xfId="620"/>
    <cellStyle name="常规 10 4 2" xfId="621"/>
    <cellStyle name="常规 10 4 3" xfId="622"/>
    <cellStyle name="常规 10 4 3 2" xfId="623"/>
    <cellStyle name="常规 10_123" xfId="624"/>
    <cellStyle name="常规 11" xfId="625"/>
    <cellStyle name="常规 11 2" xfId="626"/>
    <cellStyle name="常规 11 2 2" xfId="627"/>
    <cellStyle name="常规 11 2 3" xfId="628"/>
    <cellStyle name="好_20 国防动员专项经费" xfId="629"/>
    <cellStyle name="常规 11 2_2017年省对市(州)税收返还和转移支付预算" xfId="630"/>
    <cellStyle name="常规 12" xfId="631"/>
    <cellStyle name="常规 12 2" xfId="632"/>
    <cellStyle name="常规 12 3" xfId="633"/>
    <cellStyle name="常规 12_123" xfId="634"/>
    <cellStyle name="常规 13" xfId="635"/>
    <cellStyle name="常规 13 2" xfId="636"/>
    <cellStyle name="强调文字颜色 5 2 2 3" xfId="637"/>
    <cellStyle name="常规 13_四川省2017年省对市（州）税收返还和转移支付分地区预算（草案）--社保处" xfId="638"/>
    <cellStyle name="常规 14" xfId="639"/>
    <cellStyle name="常规 14 2" xfId="640"/>
    <cellStyle name="常规 20" xfId="641"/>
    <cellStyle name="常规 15" xfId="642"/>
    <cellStyle name="常规 20 2" xfId="643"/>
    <cellStyle name="常规 15 2" xfId="644"/>
    <cellStyle name="常规 20 4" xfId="645"/>
    <cellStyle name="常规 15 4" xfId="646"/>
    <cellStyle name="检查单元格 2 2 2" xfId="647"/>
    <cellStyle name="常规 21" xfId="648"/>
    <cellStyle name="常规 16" xfId="649"/>
    <cellStyle name="常规 21 2" xfId="650"/>
    <cellStyle name="常规 16 2" xfId="651"/>
    <cellStyle name="检查单元格 2 2 3" xfId="652"/>
    <cellStyle name="常规 22" xfId="653"/>
    <cellStyle name="常规 17" xfId="654"/>
    <cellStyle name="常规 22 2" xfId="655"/>
    <cellStyle name="常规 17 2" xfId="656"/>
    <cellStyle name="好 2_四川省2017年省对市（州）税收返还和转移支付分地区预算（草案）--社保处" xfId="657"/>
    <cellStyle name="常规 17 2 2" xfId="658"/>
    <cellStyle name="常规 17 2_2016年四川省省级一般公共预算支出执行情况表" xfId="659"/>
    <cellStyle name="常规 17 3" xfId="660"/>
    <cellStyle name="常规 17 4 2" xfId="661"/>
    <cellStyle name="常规 17_2016年四川省省级一般公共预算支出执行情况表" xfId="662"/>
    <cellStyle name="常规 23" xfId="663"/>
    <cellStyle name="常规 18" xfId="664"/>
    <cellStyle name="常规 18 2" xfId="665"/>
    <cellStyle name="常规 24" xfId="666"/>
    <cellStyle name="常规 19" xfId="667"/>
    <cellStyle name="常规 24 2" xfId="668"/>
    <cellStyle name="常规 19 2" xfId="669"/>
    <cellStyle name="常规 2" xfId="670"/>
    <cellStyle name="常规 2 2" xfId="671"/>
    <cellStyle name="好_4-14" xfId="672"/>
    <cellStyle name="常规 2 2 2" xfId="673"/>
    <cellStyle name="常规 2 2 2 2" xfId="674"/>
    <cellStyle name="常规 2 2 2 3" xfId="675"/>
    <cellStyle name="常规 2 2 2_2017年省对市(州)税收返还和转移支付预算" xfId="676"/>
    <cellStyle name="好_4-20" xfId="677"/>
    <cellStyle name="好_4-15" xfId="678"/>
    <cellStyle name="常规 2 2 3" xfId="679"/>
    <cellStyle name="好_4-21" xfId="680"/>
    <cellStyle name="常规 2 2 4" xfId="681"/>
    <cellStyle name="常规 2 2_2017年省对市(州)税收返还和转移支付预算" xfId="682"/>
    <cellStyle name="常规 2 3" xfId="683"/>
    <cellStyle name="常规 2 3 2" xfId="684"/>
    <cellStyle name="常规 2 3 2 2" xfId="685"/>
    <cellStyle name="常规 2 3 2 3" xfId="686"/>
    <cellStyle name="常规 2 3 3" xfId="687"/>
    <cellStyle name="常规 2 3 4" xfId="688"/>
    <cellStyle name="常规 9_123" xfId="689"/>
    <cellStyle name="常规 2 3 5" xfId="690"/>
    <cellStyle name="常规 2 3_2017年省对市(州)税收返还和转移支付预算" xfId="691"/>
    <cellStyle name="常规 2 4" xfId="692"/>
    <cellStyle name="警告文本 2 2_2017年省对市(州)税收返还和转移支付预算" xfId="693"/>
    <cellStyle name="常规 2 4 2" xfId="694"/>
    <cellStyle name="常规 2 4 2 2" xfId="695"/>
    <cellStyle name="常规 2 5" xfId="696"/>
    <cellStyle name="常规 2 5 2" xfId="697"/>
    <cellStyle name="常规 2 5 3" xfId="698"/>
    <cellStyle name="常规 2 5_2017年省对市(州)税收返还和转移支付预算" xfId="699"/>
    <cellStyle name="常规 2 6" xfId="700"/>
    <cellStyle name="常规 2_%84表2：2016-2018年省级部门三年滚动规划报表" xfId="701"/>
    <cellStyle name="常规 20 2 2" xfId="702"/>
    <cellStyle name="常规 20 2_2016年社保基金收支执行及2017年预算草案表" xfId="703"/>
    <cellStyle name="常规 20 3" xfId="704"/>
    <cellStyle name="常规 20_2015年全省及省级财政收支执行及2016年预算草案表（20160120）企业处修改" xfId="705"/>
    <cellStyle name="常规 21 2 2" xfId="706"/>
    <cellStyle name="常规 21 3" xfId="707"/>
    <cellStyle name="常规 30" xfId="708"/>
    <cellStyle name="常规 25" xfId="709"/>
    <cellStyle name="常规 30 2" xfId="710"/>
    <cellStyle name="常规 25 2" xfId="711"/>
    <cellStyle name="常规 30 2 2" xfId="712"/>
    <cellStyle name="常规 25 2 2" xfId="713"/>
    <cellStyle name="常规 25 2_2016年社保基金收支执行及2017年预算草案表" xfId="714"/>
    <cellStyle name="常规 31" xfId="715"/>
    <cellStyle name="常规 26" xfId="716"/>
    <cellStyle name="常规 31_2016年社保基金收支执行及2017年预算草案表" xfId="717"/>
    <cellStyle name="常规 26_2016年社保基金收支执行及2017年预算草案表" xfId="718"/>
    <cellStyle name="常规 32" xfId="719"/>
    <cellStyle name="常规 27" xfId="720"/>
    <cellStyle name="常规 27 2" xfId="721"/>
    <cellStyle name="常规 27 2 2" xfId="722"/>
    <cellStyle name="常规 27 2_2016年四川省省级一般公共预算支出执行情况表" xfId="723"/>
    <cellStyle name="常规 27 3" xfId="724"/>
    <cellStyle name="常规 27_2016年四川省省级一般公共预算支出执行情况表" xfId="725"/>
    <cellStyle name="常规 33" xfId="726"/>
    <cellStyle name="常规 28" xfId="727"/>
    <cellStyle name="常规 28 2" xfId="728"/>
    <cellStyle name="常规 28 2 2" xfId="729"/>
    <cellStyle name="常规 28 2 3" xfId="730"/>
    <cellStyle name="常规 28_2016年社保基金收支执行及2017年预算草案表" xfId="731"/>
    <cellStyle name="常规 34" xfId="732"/>
    <cellStyle name="常规 29" xfId="733"/>
    <cellStyle name="常规 3" xfId="734"/>
    <cellStyle name="常规 3 2 2" xfId="735"/>
    <cellStyle name="常规 3 2 2 2" xfId="736"/>
    <cellStyle name="常规 3 2 2 3" xfId="737"/>
    <cellStyle name="常规 3 2 2_2017年省对市(州)税收返还和转移支付预算" xfId="738"/>
    <cellStyle name="常规 3 2 3" xfId="739"/>
    <cellStyle name="常规 3 2 3 2" xfId="740"/>
    <cellStyle name="常规 3 2 4" xfId="741"/>
    <cellStyle name="常规 3 2_2016年四川省省级一般公共预算支出执行情况表" xfId="742"/>
    <cellStyle name="常规 3 3" xfId="743"/>
    <cellStyle name="常规 3 3 2" xfId="744"/>
    <cellStyle name="常规 3 3 3" xfId="745"/>
    <cellStyle name="常规 3 3_2017年省对市(州)税收返还和转移支付预算" xfId="746"/>
    <cellStyle name="常规 3 4" xfId="747"/>
    <cellStyle name="常规 30 2_2016年四川省省级一般公共预算支出执行情况表" xfId="748"/>
    <cellStyle name="常规 30 3" xfId="749"/>
    <cellStyle name="常规 30_2016年四川省省级一般公共预算支出执行情况表" xfId="750"/>
    <cellStyle name="常规 35" xfId="751"/>
    <cellStyle name="常规 4" xfId="752"/>
    <cellStyle name="常规 4 2" xfId="753"/>
    <cellStyle name="常规 4 2 2" xfId="754"/>
    <cellStyle name="常规 4 2_123" xfId="755"/>
    <cellStyle name="常规 4 3" xfId="756"/>
    <cellStyle name="常规 4_123" xfId="757"/>
    <cellStyle name="常规 47" xfId="758"/>
    <cellStyle name="常规 47 2" xfId="759"/>
    <cellStyle name="常规 47 2 2" xfId="760"/>
    <cellStyle name="常规 47 2 2 2" xfId="761"/>
    <cellStyle name="好_Sheet26_四川省2017年省对市（州）税收返还和转移支付分地区预算（草案）--社保处" xfId="762"/>
    <cellStyle name="常规 47 3" xfId="763"/>
    <cellStyle name="常规 47 4" xfId="764"/>
    <cellStyle name="常规 47 4 2" xfId="765"/>
    <cellStyle name="常规 47 4 2 2" xfId="766"/>
    <cellStyle name="常规 48" xfId="767"/>
    <cellStyle name="常规 48 2" xfId="768"/>
    <cellStyle name="常规 48 2 2" xfId="769"/>
    <cellStyle name="常规 48 3" xfId="770"/>
    <cellStyle name="常规 5" xfId="771"/>
    <cellStyle name="常规 5 2" xfId="772"/>
    <cellStyle name="常规 5 2 2" xfId="773"/>
    <cellStyle name="常规 5 2 3" xfId="774"/>
    <cellStyle name="常规 5 2_2017年省对市(州)税收返还和转移支付预算" xfId="775"/>
    <cellStyle name="常规 5 3" xfId="776"/>
    <cellStyle name="好_4-8" xfId="777"/>
    <cellStyle name="常规 5 4" xfId="778"/>
    <cellStyle name="常规 5_2017年省对市(州)税收返还和转移支付预算" xfId="779"/>
    <cellStyle name="常规 6" xfId="780"/>
    <cellStyle name="常规 6 2" xfId="781"/>
    <cellStyle name="常规 6 2 2" xfId="782"/>
    <cellStyle name="常规 6 2 2 2" xfId="783"/>
    <cellStyle name="常规 6 2 2 3" xfId="784"/>
    <cellStyle name="常规 6 2 2_2017年省对市(州)税收返还和转移支付预算" xfId="785"/>
    <cellStyle name="常规 6 2 3" xfId="786"/>
    <cellStyle name="常规 6 2 4" xfId="787"/>
    <cellStyle name="常规 6 2_2017年省对市(州)税收返还和转移支付预算" xfId="788"/>
    <cellStyle name="常规 6 3" xfId="789"/>
    <cellStyle name="常规 6 3 2" xfId="790"/>
    <cellStyle name="常规 6 3_123" xfId="791"/>
    <cellStyle name="常规 6 4" xfId="792"/>
    <cellStyle name="常规 6_123" xfId="793"/>
    <cellStyle name="常规 7" xfId="794"/>
    <cellStyle name="常规 7 2" xfId="795"/>
    <cellStyle name="常规 7 2 2" xfId="796"/>
    <cellStyle name="常规 7 2 3" xfId="797"/>
    <cellStyle name="好_4-9" xfId="798"/>
    <cellStyle name="常规 7 2_2017年省对市(州)税收返还和转移支付预算" xfId="799"/>
    <cellStyle name="常规 7 3" xfId="800"/>
    <cellStyle name="常规 7_四川省2017年省对市（州）税收返还和转移支付分地区预算（草案）--社保处" xfId="801"/>
    <cellStyle name="常规 8" xfId="802"/>
    <cellStyle name="常规 8 2" xfId="803"/>
    <cellStyle name="常规 9 2 2" xfId="804"/>
    <cellStyle name="常规 9 2_123" xfId="805"/>
    <cellStyle name="常规 9 3" xfId="806"/>
    <cellStyle name="好 2" xfId="807"/>
    <cellStyle name="好 2 2" xfId="808"/>
    <cellStyle name="计算 2_四川省2017年省对市（州）税收返还和转移支付分地区预算（草案）--社保处" xfId="809"/>
    <cellStyle name="好_5-农村教师周转房建设" xfId="810"/>
    <cellStyle name="好 2 2 2" xfId="811"/>
    <cellStyle name="好 2 2 3" xfId="812"/>
    <cellStyle name="好 2 2_2017年省对市(州)税收返还和转移支付预算" xfId="813"/>
    <cellStyle name="好_%84表2：2016-2018年省级部门三年滚动规划报表" xfId="814"/>
    <cellStyle name="好_“三区”文化人才专项资金" xfId="815"/>
    <cellStyle name="好_1 2017年省对市（州）税收返还和转移支付预算分地区情况表（华侨事务补助）(1)" xfId="816"/>
    <cellStyle name="好_10 2017年省对市（州）税收返还和转移支付预算分地区情况表（寺观教堂维修补助资金）(1)" xfId="817"/>
    <cellStyle name="好_10-扶持民族地区教育发展" xfId="818"/>
    <cellStyle name="好_11 2017年省对市（州）税收返还和转移支付预算分地区情况表（基层行政单位救灾专项资金）(1)" xfId="819"/>
    <cellStyle name="好_1-12" xfId="820"/>
    <cellStyle name="好_1-12_四川省2017年省对市（州）税收返还和转移支付分地区预算（草案）--社保处" xfId="821"/>
    <cellStyle name="好_12 2017年省对市（州）税收返还和转移支付预算分地区情况表（民族地区春节慰问经费）(1)" xfId="822"/>
    <cellStyle name="好_123" xfId="823"/>
    <cellStyle name="好_13 2017年省对市（州）税收返还和转移支付预算分地区情况表（审计能力提升专项经费）(1)" xfId="824"/>
    <cellStyle name="好_14 2017年省对市（州）税收返还和转移支付预算分地区情况表（支持基层政权建设补助资金）(1)" xfId="825"/>
    <cellStyle name="好_15-省级防震减灾分情况" xfId="826"/>
    <cellStyle name="好_18 2017年省对市（州）税收返还和转移支付预算分地区情况表（全省法院系统业务经费）(1)" xfId="827"/>
    <cellStyle name="好_19 征兵经费" xfId="828"/>
    <cellStyle name="好_1-政策性保险财政补助资金" xfId="829"/>
    <cellStyle name="好_2" xfId="830"/>
    <cellStyle name="好_2015财金互动汇总（加人行、补成都）" xfId="831"/>
    <cellStyle name="好_2015财金互动汇总（加人行、补成都） 2" xfId="832"/>
    <cellStyle name="好_2015财金互动汇总（加人行、补成都） 2 2" xfId="833"/>
    <cellStyle name="好_2015财金互动汇总（加人行、补成都） 2 2_2017年省对市(州)税收返还和转移支付预算" xfId="834"/>
    <cellStyle name="好_2015财金互动汇总（加人行、补成都） 2 3" xfId="835"/>
    <cellStyle name="好_2015财金互动汇总（加人行、补成都） 2_2017年省对市(州)税收返还和转移支付预算" xfId="836"/>
    <cellStyle name="好_2015财金互动汇总（加人行、补成都） 3" xfId="837"/>
    <cellStyle name="好_2015财金互动汇总（加人行、补成都） 3_2017年省对市(州)税收返还和转移支付预算" xfId="838"/>
    <cellStyle name="好_2015财金互动汇总（加人行、补成都）_2017年省对市(州)税收返还和转移支付预算" xfId="839"/>
    <cellStyle name="好_2015直接融资汇总表" xfId="840"/>
    <cellStyle name="好_2015直接融资汇总表 2" xfId="841"/>
    <cellStyle name="好_2015直接融资汇总表 2 2" xfId="842"/>
    <cellStyle name="好_2015直接融资汇总表 2 2_2017年省对市(州)税收返还和转移支付预算" xfId="843"/>
    <cellStyle name="好_2015直接融资汇总表 2 3" xfId="844"/>
    <cellStyle name="好_2015直接融资汇总表 2_2017年省对市(州)税收返还和转移支付预算" xfId="845"/>
    <cellStyle name="好_2015直接融资汇总表 3" xfId="846"/>
    <cellStyle name="好_2015直接融资汇总表 3_2017年省对市(州)税收返还和转移支付预算" xfId="847"/>
    <cellStyle name="好_2015直接融资汇总表 4" xfId="848"/>
    <cellStyle name="好_2015直接融资汇总表_2017年省对市(州)税收返还和转移支付预算" xfId="849"/>
    <cellStyle name="好_2016年四川省省级一般公共预算支出执行情况表" xfId="850"/>
    <cellStyle name="好_2017年省对市(州)税收返还和转移支付预算" xfId="851"/>
    <cellStyle name="好_2017年省对市（州）税收返还和转移支付预算分地区情况表（华侨事务补助）(1)" xfId="852"/>
    <cellStyle name="好_2017年省对市（州）税收返还和转移支付预算分地区情况表（华侨事务补助）(1)_四川省2017年省对市（州）税收返还和转移支付分地区预算（草案）--社保处" xfId="853"/>
    <cellStyle name="警告文本 2 3" xfId="854"/>
    <cellStyle name="好_21 禁毒补助经费" xfId="855"/>
    <cellStyle name="好_22 2017年省对市（州）税收返还和转移支付预算分地区情况表（交警业务经费）(1)" xfId="856"/>
    <cellStyle name="好_23 铁路护路专项经费" xfId="857"/>
    <cellStyle name="好_24 维稳经费" xfId="858"/>
    <cellStyle name="好_宣传文化事业发展专项资金" xfId="859"/>
    <cellStyle name="好_25 消防部队大型装备建设补助经费" xfId="860"/>
    <cellStyle name="好_26 地方纪检监察机关办案补助专项资金" xfId="861"/>
    <cellStyle name="好_2-65" xfId="862"/>
    <cellStyle name="好_2-65_四川省2017年省对市（州）税收返还和转移支付分地区预算（草案）--社保处" xfId="863"/>
    <cellStyle name="好_2-67" xfId="864"/>
    <cellStyle name="好_2-67_四川省2017年省对市（州）税收返还和转移支付分地区预算（草案）--社保处" xfId="865"/>
    <cellStyle name="好_27 妇女儿童事业发展专项资金" xfId="866"/>
    <cellStyle name="好_28 基层干训机构建设补助专项资金" xfId="867"/>
    <cellStyle name="好_2-财金互动" xfId="868"/>
    <cellStyle name="好_2-义务教育经费保障机制改革" xfId="869"/>
    <cellStyle name="好_3 2017年省对市（州）税收返还和转移支付预算分地区情况表（到村任职）" xfId="870"/>
    <cellStyle name="好_3-创业担保贷款贴息及奖补" xfId="871"/>
    <cellStyle name="好_3-义务教育均衡发展专项" xfId="872"/>
    <cellStyle name="好_4-11" xfId="873"/>
    <cellStyle name="好_4-12" xfId="874"/>
    <cellStyle name="好_4-22" xfId="875"/>
    <cellStyle name="好_4-23" xfId="876"/>
    <cellStyle name="好_4-24" xfId="877"/>
    <cellStyle name="好_4-30" xfId="878"/>
    <cellStyle name="好_4-31" xfId="879"/>
    <cellStyle name="好_4-5" xfId="880"/>
    <cellStyle name="好_4-农村义教“营养改善计划”" xfId="881"/>
    <cellStyle name="好_5 2017年省对市（州）税收返还和转移支付预算分地区情况表（全国重点寺观教堂维修经费业生中央财政补助资金）(1)" xfId="882"/>
    <cellStyle name="好_6" xfId="883"/>
    <cellStyle name="好_6-扶持民办教育专项" xfId="884"/>
    <cellStyle name="好_6-省级财政政府与社会资本合作项目综合补助资金" xfId="885"/>
    <cellStyle name="好_7 2017年省对市（州）税收返还和转移支付预算分地区情况表（省级旅游发展资金）(1)" xfId="886"/>
    <cellStyle name="好_7-普惠金融政府和社会资本合作以奖代补资金" xfId="887"/>
    <cellStyle name="好_7-中等职业教育发展专项经费" xfId="888"/>
    <cellStyle name="好_8 2017年省对市（州）税收返还和转移支付预算分地区情况表（民族事业发展资金）(1)" xfId="889"/>
    <cellStyle name="好_9 2017年省对市（州）税收返还和转移支付预算分地区情况表（全省工商行政管理专项经费）(1)" xfId="890"/>
    <cellStyle name="好_Sheet14" xfId="891"/>
    <cellStyle name="好_Sheet14_四川省2017年省对市（州）税收返还和转移支付分地区预算（草案）--社保处" xfId="892"/>
    <cellStyle name="好_Sheet20" xfId="893"/>
    <cellStyle name="好_Sheet15" xfId="894"/>
    <cellStyle name="好_Sheet20_四川省2017年省对市（州）税收返还和转移支付分地区预算（草案）--社保处" xfId="895"/>
    <cellStyle name="好_Sheet15_四川省2017年省对市（州）税收返还和转移支付分地区预算（草案）--社保处" xfId="896"/>
    <cellStyle name="好_Sheet16" xfId="897"/>
    <cellStyle name="好_Sheet16_四川省2017年省对市（州）税收返还和转移支付分地区预算（草案）--社保处" xfId="898"/>
    <cellStyle name="好_Sheet18" xfId="899"/>
    <cellStyle name="好_Sheet18_四川省2017年省对市（州）税收返还和转移支付分地区预算（草案）--社保处" xfId="900"/>
    <cellStyle name="好_Sheet19" xfId="901"/>
    <cellStyle name="好_Sheet2" xfId="902"/>
    <cellStyle name="好_Sheet22" xfId="903"/>
    <cellStyle name="好_Sheet22_四川省2017年省对市（州）税收返还和转移支付分地区预算（草案）--社保处" xfId="904"/>
    <cellStyle name="好_Sheet25" xfId="905"/>
    <cellStyle name="好_Sheet25_四川省2017年省对市（州）税收返还和转移支付分地区预算（草案）--社保处" xfId="906"/>
    <cellStyle name="好_Sheet26" xfId="907"/>
    <cellStyle name="好_Sheet32" xfId="908"/>
    <cellStyle name="好_Sheet27" xfId="909"/>
    <cellStyle name="好_Sheet32_四川省2017年省对市（州）税收返还和转移支付分地区预算（草案）--社保处" xfId="910"/>
    <cellStyle name="好_Sheet27_四川省2017年省对市（州）税收返还和转移支付分地区预算（草案）--社保处" xfId="911"/>
    <cellStyle name="好_Sheet29" xfId="912"/>
    <cellStyle name="好_Sheet29_四川省2017年省对市（州）税收返还和转移支付分地区预算（草案）--社保处" xfId="913"/>
    <cellStyle name="好_Sheet33" xfId="914"/>
    <cellStyle name="好_Sheet33_四川省2017年省对市（州）税收返还和转移支付分地区预算（草案）--社保处" xfId="915"/>
    <cellStyle name="好_Sheet7" xfId="916"/>
    <cellStyle name="好_博物馆纪念馆逐步免费开放补助资金" xfId="917"/>
    <cellStyle name="好_促进扩大信贷增量" xfId="918"/>
    <cellStyle name="好_促进扩大信贷增量 2" xfId="919"/>
    <cellStyle name="好_促进扩大信贷增量 2 2" xfId="920"/>
    <cellStyle name="好_促进扩大信贷增量 2 2_2017年省对市(州)税收返还和转移支付预算" xfId="921"/>
    <cellStyle name="强调文字颜色 1 2" xfId="922"/>
    <cellStyle name="好_促进扩大信贷增量 2 2_四川省2017年省对市（州）税收返还和转移支付分地区预算（草案）--社保处" xfId="923"/>
    <cellStyle name="好_促进扩大信贷增量 2 3" xfId="924"/>
    <cellStyle name="好_促进扩大信贷增量 2_2017年省对市(州)税收返还和转移支付预算" xfId="925"/>
    <cellStyle name="好_促进扩大信贷增量 2_四川省2017年省对市（州）税收返还和转移支付分地区预算（草案）--社保处" xfId="926"/>
    <cellStyle name="好_促进扩大信贷增量 3" xfId="927"/>
    <cellStyle name="好_促进扩大信贷增量 3_2017年省对市(州)税收返还和转移支付预算" xfId="928"/>
    <cellStyle name="好_促进扩大信贷增量 4" xfId="929"/>
    <cellStyle name="好_促进扩大信贷增量_2017年省对市(州)税收返还和转移支付预算" xfId="930"/>
    <cellStyle name="好_地方纪检监察机关办案补助专项资金" xfId="931"/>
    <cellStyle name="好_地方纪检监察机关办案补助专项资金_四川省2017年省对市（州）税收返还和转移支付分地区预算（草案）--社保处" xfId="932"/>
    <cellStyle name="好_公共文化服务体系建设" xfId="933"/>
    <cellStyle name="好_国家级非物质文化遗产保护专项资金" xfId="934"/>
    <cellStyle name="好_国家文物保护专项资金" xfId="935"/>
    <cellStyle name="好_汇总" xfId="936"/>
    <cellStyle name="好_四川省2017年省对市（州）税收返还和转移支付分地区预算（草案）--教科文处" xfId="937"/>
    <cellStyle name="好_汇总 2" xfId="938"/>
    <cellStyle name="好_汇总 2 2" xfId="939"/>
    <cellStyle name="好_汇总 2 2_2017年省对市(州)税收返还和转移支付预算" xfId="940"/>
    <cellStyle name="好_汇总 2 2_四川省2017年省对市（州）税收返还和转移支付分地区预算（草案）--社保处" xfId="941"/>
    <cellStyle name="好_汇总 2 3" xfId="942"/>
    <cellStyle name="好_汇总 2_2017年省对市(州)税收返还和转移支付预算" xfId="943"/>
    <cellStyle name="好_汇总 2_四川省2017年省对市（州）税收返还和转移支付分地区预算（草案）--社保处" xfId="944"/>
    <cellStyle name="好_汇总 3" xfId="945"/>
    <cellStyle name="好_汇总 3_2017年省对市(州)税收返还和转移支付预算" xfId="946"/>
    <cellStyle name="好_汇总 3_四川省2017年省对市（州）税收返还和转移支付分地区预算（草案）--社保处" xfId="947"/>
    <cellStyle name="好_汇总 4" xfId="948"/>
    <cellStyle name="好_汇总_四川省2017年省对市（州）税收返还和转移支付分地区预算（草案）--社保处" xfId="949"/>
    <cellStyle name="好_科技口6-30-35" xfId="950"/>
    <cellStyle name="好_美术馆公共图书馆文化馆（站）免费开放专项资金" xfId="951"/>
    <cellStyle name="好_其他工程费用计费" xfId="952"/>
    <cellStyle name="好_其他工程费用计费_四川省2017年省对市（州）税收返还和转移支付分地区预算（草案）--社保处" xfId="953"/>
    <cellStyle name="好_少数民族文化事业发展专项资金" xfId="954"/>
    <cellStyle name="好_省级科技计划项目专项资金" xfId="955"/>
    <cellStyle name="好_省级体育专项资金" xfId="956"/>
    <cellStyle name="好_省级文化发展专项资金" xfId="957"/>
    <cellStyle name="好_省级文物保护专项资金" xfId="958"/>
    <cellStyle name="好_四川省2017年省对市（州）税收返还和转移支付分地区预算（草案）--行政政法处" xfId="959"/>
    <cellStyle name="好_四川省2017年省对市（州）税收返还和转移支付分地区预算（草案）--债务金融处" xfId="960"/>
    <cellStyle name="好_体育场馆免费低收费开放补助资金" xfId="961"/>
    <cellStyle name="好_债券贴息计算器" xfId="962"/>
    <cellStyle name="好_债券贴息计算器_四川省2017年省对市（州）税收返还和转移支付分地区预算（草案）--社保处" xfId="963"/>
    <cellStyle name="汇总 2" xfId="964"/>
    <cellStyle name="汇总 2 2" xfId="965"/>
    <cellStyle name="汇总 2 2 2" xfId="966"/>
    <cellStyle name="警告文本 2 2 2" xfId="967"/>
    <cellStyle name="汇总 2 2 3" xfId="968"/>
    <cellStyle name="汇总 2 2_2017年省对市(州)税收返还和转移支付预算" xfId="969"/>
    <cellStyle name="汇总 2 3" xfId="970"/>
    <cellStyle name="计算 2" xfId="971"/>
    <cellStyle name="计算 2 2" xfId="972"/>
    <cellStyle name="计算 2 2 2" xfId="973"/>
    <cellStyle name="计算 2 2 3" xfId="974"/>
    <cellStyle name="计算 2 3" xfId="975"/>
    <cellStyle name="检查单元格 2" xfId="976"/>
    <cellStyle name="检查单元格 2 2" xfId="977"/>
    <cellStyle name="检查单元格 2 2_2017年省对市(州)税收返还和转移支付预算" xfId="978"/>
    <cellStyle name="检查单元格 2 3" xfId="979"/>
    <cellStyle name="检查单元格 2_四川省2017年省对市（州）税收返还和转移支付分地区预算（草案）--社保处" xfId="980"/>
    <cellStyle name="解释性文本 2" xfId="981"/>
    <cellStyle name="解释性文本 2 2" xfId="982"/>
    <cellStyle name="解释性文本 2 2 2" xfId="983"/>
    <cellStyle name="解释性文本 2 2_2017年省对市(州)税收返还和转移支付预算" xfId="984"/>
    <cellStyle name="解释性文本 2 3" xfId="985"/>
    <cellStyle name="警告文本 2 2 3" xfId="986"/>
    <cellStyle name="链接单元格 2" xfId="987"/>
    <cellStyle name="链接单元格 2 2" xfId="988"/>
    <cellStyle name="链接单元格 2 2 2" xfId="989"/>
    <cellStyle name="链接单元格 2 2 3" xfId="990"/>
    <cellStyle name="链接单元格 2 2_2017年省对市(州)税收返还和转移支付预算" xfId="991"/>
    <cellStyle name="链接单元格 2 3" xfId="992"/>
    <cellStyle name="普通_97-917" xfId="993"/>
    <cellStyle name="千分位[0]_laroux" xfId="994"/>
    <cellStyle name="千分位_97-917" xfId="995"/>
    <cellStyle name="千位[0]_ 表八" xfId="996"/>
    <cellStyle name="千位_ 表八" xfId="997"/>
    <cellStyle name="千位分隔 2" xfId="998"/>
    <cellStyle name="千位分隔 2 2" xfId="999"/>
    <cellStyle name="千位分隔 2 2 2" xfId="1000"/>
    <cellStyle name="千位分隔 2 2 2 2" xfId="1001"/>
    <cellStyle name="千位分隔 2 2 2 3" xfId="1002"/>
    <cellStyle name="千位分隔 2 2 3" xfId="1003"/>
    <cellStyle name="千位分隔 2 2 4" xfId="1004"/>
    <cellStyle name="千位分隔 2 3" xfId="1005"/>
    <cellStyle name="千位分隔 2 3 2" xfId="1006"/>
    <cellStyle name="千位分隔 2 3 3" xfId="1007"/>
    <cellStyle name="千位分隔 2 4" xfId="1008"/>
    <cellStyle name="千位分隔 3 4" xfId="1009"/>
    <cellStyle name="千位分隔 4" xfId="1010"/>
    <cellStyle name="强调文字颜色 1 2 2" xfId="1011"/>
    <cellStyle name="强调文字颜色 1 2 2 2" xfId="1012"/>
    <cellStyle name="强调文字颜色 1 2 2 3" xfId="1013"/>
    <cellStyle name="强调文字颜色 2 2" xfId="1014"/>
    <cellStyle name="强调文字颜色 2 2 2 3" xfId="1015"/>
    <cellStyle name="强调文字颜色 2 2 2_2017年省对市(州)税收返还和转移支付预算" xfId="1016"/>
    <cellStyle name="强调文字颜色 2 2_四川省2017年省对市（州）税收返还和转移支付分地区预算（草案）--社保处" xfId="1017"/>
    <cellStyle name="强调文字颜色 3 2" xfId="1018"/>
    <cellStyle name="强调文字颜色 3 2 2" xfId="1019"/>
    <cellStyle name="强调文字颜色 3 2 2 2" xfId="1020"/>
    <cellStyle name="强调文字颜色 3 2 2 3" xfId="1021"/>
    <cellStyle name="强调文字颜色 3 2 2_2017年省对市(州)税收返还和转移支付预算" xfId="1022"/>
    <cellStyle name="强调文字颜色 3 2 3" xfId="1023"/>
    <cellStyle name="强调文字颜色 3 2_四川省2017年省对市（州）税收返还和转移支付分地区预算（草案）--社保处" xfId="1024"/>
    <cellStyle name="强调文字颜色 4 2 2 2" xfId="1025"/>
    <cellStyle name="强调文字颜色 4 2 2_2017年省对市(州)税收返还和转移支付预算" xfId="1026"/>
    <cellStyle name="强调文字颜色 4 2 3" xfId="1027"/>
    <cellStyle name="强调文字颜色 4 2_四川省2017年省对市（州）税收返还和转移支付分地区预算（草案）--社保处" xfId="1028"/>
    <cellStyle name="强调文字颜色 5 2" xfId="1029"/>
    <cellStyle name="强调文字颜色 5 2 2" xfId="1030"/>
    <cellStyle name="强调文字颜色 5 2 2 2" xfId="1031"/>
    <cellStyle name="强调文字颜色 5 2 2_2017年省对市(州)税收返还和转移支付预算" xfId="1032"/>
    <cellStyle name="强调文字颜色 5 2 3" xfId="1033"/>
    <cellStyle name="强调文字颜色 5 2_四川省2017年省对市（州）税收返还和转移支付分地区预算（草案）--社保处" xfId="1034"/>
    <cellStyle name="强调文字颜色 6 2" xfId="1035"/>
    <cellStyle name="强调文字颜色 6 2 2" xfId="1036"/>
    <cellStyle name="强调文字颜色 6 2 2 2" xfId="1037"/>
    <cellStyle name="强调文字颜色 6 2 2 3" xfId="1038"/>
    <cellStyle name="强调文字颜色 6 2 2_2017年省对市(州)税收返还和转移支付预算" xfId="1039"/>
    <cellStyle name="强调文字颜色 6 2 3" xfId="1040"/>
    <cellStyle name="强调文字颜色 6 2_四川省2017年省对市（州）税收返还和转移支付分地区预算（草案）--社保处" xfId="1041"/>
    <cellStyle name="适中 2 2" xfId="1042"/>
    <cellStyle name="适中 2 2 2" xfId="1043"/>
    <cellStyle name="适中 2 2 3" xfId="1044"/>
    <cellStyle name="适中 2 2_2017年省对市(州)税收返还和转移支付预算" xfId="1045"/>
    <cellStyle name="适中 2 3" xfId="1046"/>
    <cellStyle name="适中 2_四川省2017年省对市（州）税收返还和转移支付分地区预算（草案）--社保处" xfId="1047"/>
    <cellStyle name="输出 2" xfId="1048"/>
    <cellStyle name="输出 2 2" xfId="1049"/>
    <cellStyle name="输出 2 2 2" xfId="1050"/>
    <cellStyle name="输出 2 2 3" xfId="1051"/>
    <cellStyle name="输出 2 2_2017年省对市(州)税收返还和转移支付预算" xfId="1052"/>
    <cellStyle name="输出 2 3" xfId="1053"/>
    <cellStyle name="输出 2_四川省2017年省对市（州）税收返还和转移支付分地区预算（草案）--社保处" xfId="1054"/>
    <cellStyle name="输入 2" xfId="1055"/>
    <cellStyle name="输入 2 2" xfId="1056"/>
    <cellStyle name="输入 2 2 2" xfId="1057"/>
    <cellStyle name="输入 2 2_2017年省对市(州)税收返还和转移支付预算" xfId="1058"/>
    <cellStyle name="输入 2 3" xfId="1059"/>
    <cellStyle name="输入 2_四川省2017年省对市（州）税收返还和转移支付分地区预算（草案）--社保处" xfId="1060"/>
    <cellStyle name="未定义" xfId="1061"/>
    <cellStyle name="样式 1" xfId="1062"/>
    <cellStyle name="样式 1_2017年省对市(州)税收返还和转移支付预算" xfId="1063"/>
    <cellStyle name="注释 2" xfId="1064"/>
    <cellStyle name="注释 2 2" xfId="1065"/>
    <cellStyle name="注释 2 2 2" xfId="1066"/>
    <cellStyle name="注释 2 2 3" xfId="1067"/>
    <cellStyle name="注释 2 2_四川省2017年省对市（州）税收返还和转移支付分地区预算（草案）--社保处" xfId="1068"/>
    <cellStyle name="注释 2 3" xfId="1069"/>
    <cellStyle name="注释 2_四川省2017年省对市（州）税收返还和转移支付分地区预算（草案）--社保处" xfId="10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9" sqref="A9"/>
    </sheetView>
  </sheetViews>
  <sheetFormatPr defaultColWidth="9" defaultRowHeight="14.4"/>
  <cols>
    <col min="1" max="1" width="82.5" customWidth="1"/>
  </cols>
  <sheetData>
    <row r="1" s="100" customFormat="1" ht="24.75" customHeight="1" spans="1:1">
      <c r="A1" s="101" t="s">
        <v>0</v>
      </c>
    </row>
    <row r="2" s="100" customFormat="1" ht="24.75" customHeight="1" spans="1:1">
      <c r="A2" t="s">
        <v>1</v>
      </c>
    </row>
    <row r="3" ht="24.75" customHeight="1" spans="1:1">
      <c r="A3" t="s">
        <v>2</v>
      </c>
    </row>
    <row r="4" ht="24.75" customHeight="1" spans="1:1">
      <c r="A4" t="s">
        <v>3</v>
      </c>
    </row>
    <row r="5" ht="24.75" customHeight="1" spans="1:1">
      <c r="A5" t="s">
        <v>4</v>
      </c>
    </row>
    <row r="6" ht="24.75" customHeight="1"/>
    <row r="7" ht="24.75" customHeight="1"/>
    <row r="8" ht="24.75" customHeight="1"/>
    <row r="9" ht="24.75" customHeight="1"/>
    <row r="10" ht="24.75" customHeight="1"/>
    <row r="11" ht="24.75" customHeight="1"/>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75" zoomScaleNormal="75" topLeftCell="C1" workbookViewId="0">
      <selection activeCell="I5" sqref="I5"/>
    </sheetView>
  </sheetViews>
  <sheetFormatPr defaultColWidth="0" defaultRowHeight="15.6" outlineLevelCol="6"/>
  <cols>
    <col min="1" max="1" width="0" style="57" hidden="1" customWidth="1"/>
    <col min="2" max="2" width="4.87962962962963" style="58" hidden="1" customWidth="1"/>
    <col min="3" max="3" width="51.1296296296296" style="59" customWidth="1"/>
    <col min="4" max="4" width="18.5" style="60" customWidth="1"/>
    <col min="5" max="5" width="19.1296296296296" style="59" customWidth="1"/>
    <col min="6" max="6" width="15.6296296296296" style="61" customWidth="1"/>
    <col min="7" max="7" width="16.25" style="59" customWidth="1"/>
    <col min="8" max="254" width="9" style="59" customWidth="1"/>
    <col min="255" max="16384" width="0" style="59" hidden="1"/>
  </cols>
  <sheetData>
    <row r="1" s="55" customFormat="1" ht="37.5" customHeight="1" spans="1:7">
      <c r="A1" s="62"/>
      <c r="B1" s="63" t="s">
        <v>1493</v>
      </c>
      <c r="C1" s="63"/>
      <c r="D1" s="63"/>
      <c r="E1" s="63"/>
      <c r="F1" s="63"/>
      <c r="G1" s="63"/>
    </row>
    <row r="2" s="55" customFormat="1" ht="28.9" customHeight="1" spans="1:7">
      <c r="A2" s="62"/>
      <c r="B2" s="64"/>
      <c r="C2" s="64"/>
      <c r="D2" s="65"/>
      <c r="F2" s="66"/>
      <c r="G2" s="65" t="s">
        <v>38</v>
      </c>
    </row>
    <row r="3" s="56" customFormat="1" ht="34.15" customHeight="1" spans="1:7">
      <c r="A3" s="67"/>
      <c r="B3" s="68"/>
      <c r="C3" s="69" t="s">
        <v>1494</v>
      </c>
      <c r="D3" s="70" t="s">
        <v>1495</v>
      </c>
      <c r="E3" s="70" t="s">
        <v>9</v>
      </c>
      <c r="F3" s="71" t="s">
        <v>10</v>
      </c>
      <c r="G3" s="72" t="s">
        <v>11</v>
      </c>
    </row>
    <row r="4" s="56" customFormat="1" ht="39" customHeight="1" spans="1:7">
      <c r="A4" s="67"/>
      <c r="B4" s="68"/>
      <c r="C4" s="73" t="s">
        <v>1496</v>
      </c>
      <c r="D4" s="74"/>
      <c r="E4" s="75"/>
      <c r="F4" s="76">
        <v>11436</v>
      </c>
      <c r="G4" s="75"/>
    </row>
    <row r="5" s="56" customFormat="1" ht="39" customHeight="1" spans="1:7">
      <c r="A5" s="67"/>
      <c r="B5" s="68"/>
      <c r="C5" s="77" t="s">
        <v>1497</v>
      </c>
      <c r="D5" s="74"/>
      <c r="E5" s="75"/>
      <c r="F5" s="76"/>
      <c r="G5" s="75"/>
    </row>
    <row r="6" s="56" customFormat="1" ht="39" customHeight="1" spans="1:7">
      <c r="A6" s="67"/>
      <c r="B6" s="68"/>
      <c r="C6" s="77" t="s">
        <v>1498</v>
      </c>
      <c r="D6" s="74"/>
      <c r="E6" s="75"/>
      <c r="F6" s="76"/>
      <c r="G6" s="75"/>
    </row>
    <row r="7" s="56" customFormat="1" ht="39" customHeight="1" spans="1:7">
      <c r="A7" s="67"/>
      <c r="B7" s="68"/>
      <c r="C7" s="77" t="s">
        <v>1499</v>
      </c>
      <c r="D7" s="74"/>
      <c r="E7" s="75"/>
      <c r="F7" s="76"/>
      <c r="G7" s="75"/>
    </row>
    <row r="8" s="56" customFormat="1" ht="39" customHeight="1" spans="1:7">
      <c r="A8" s="67"/>
      <c r="B8" s="68"/>
      <c r="C8" s="77" t="s">
        <v>1500</v>
      </c>
      <c r="D8" s="74"/>
      <c r="E8" s="75"/>
      <c r="F8" s="76"/>
      <c r="G8" s="75"/>
    </row>
    <row r="9" s="56" customFormat="1" ht="39" customHeight="1" spans="1:7">
      <c r="A9" s="67"/>
      <c r="B9" s="68"/>
      <c r="C9" s="77" t="s">
        <v>1501</v>
      </c>
      <c r="D9" s="74"/>
      <c r="E9" s="75"/>
      <c r="F9" s="76">
        <v>200</v>
      </c>
      <c r="G9" s="75"/>
    </row>
    <row r="10" s="56" customFormat="1" ht="39" customHeight="1" spans="1:7">
      <c r="A10" s="67"/>
      <c r="B10" s="68"/>
      <c r="C10" s="77" t="s">
        <v>1502</v>
      </c>
      <c r="D10" s="74"/>
      <c r="E10" s="75"/>
      <c r="F10" s="76"/>
      <c r="G10" s="75"/>
    </row>
    <row r="11" s="56" customFormat="1" ht="39" customHeight="1" spans="1:7">
      <c r="A11" s="67"/>
      <c r="B11" s="68"/>
      <c r="C11" s="77" t="s">
        <v>1503</v>
      </c>
      <c r="D11" s="74"/>
      <c r="E11" s="75"/>
      <c r="F11" s="76">
        <v>160</v>
      </c>
      <c r="G11" s="75"/>
    </row>
    <row r="12" s="56" customFormat="1" ht="39" customHeight="1" spans="1:7">
      <c r="A12" s="67"/>
      <c r="B12" s="68"/>
      <c r="C12" s="77" t="s">
        <v>1504</v>
      </c>
      <c r="D12" s="74"/>
      <c r="E12" s="75"/>
      <c r="F12" s="76">
        <v>584</v>
      </c>
      <c r="G12" s="75"/>
    </row>
    <row r="13" s="56" customFormat="1" ht="39" customHeight="1" spans="1:7">
      <c r="A13" s="67"/>
      <c r="B13" s="68"/>
      <c r="C13" s="77" t="s">
        <v>1505</v>
      </c>
      <c r="D13" s="74"/>
      <c r="E13" s="75"/>
      <c r="F13" s="76">
        <v>6000</v>
      </c>
      <c r="G13" s="75"/>
    </row>
    <row r="14" s="56" customFormat="1" ht="39" customHeight="1" spans="1:7">
      <c r="A14" s="67"/>
      <c r="B14" s="68"/>
      <c r="C14" s="77" t="s">
        <v>1506</v>
      </c>
      <c r="D14" s="74"/>
      <c r="E14" s="75"/>
      <c r="F14" s="76">
        <v>1250</v>
      </c>
      <c r="G14" s="75"/>
    </row>
    <row r="15" s="56" customFormat="1" ht="39" customHeight="1" spans="1:7">
      <c r="A15" s="67"/>
      <c r="B15" s="68"/>
      <c r="C15" s="77" t="s">
        <v>1507</v>
      </c>
      <c r="D15" s="74"/>
      <c r="E15" s="75"/>
      <c r="F15" s="76">
        <v>530</v>
      </c>
      <c r="G15" s="75"/>
    </row>
    <row r="16" s="56" customFormat="1" ht="39" customHeight="1" spans="1:7">
      <c r="A16" s="67"/>
      <c r="B16" s="68"/>
      <c r="C16" s="77" t="s">
        <v>1508</v>
      </c>
      <c r="D16" s="74"/>
      <c r="E16" s="75"/>
      <c r="F16" s="76">
        <v>2712</v>
      </c>
      <c r="G16" s="75"/>
    </row>
    <row r="17" s="56" customFormat="1" ht="39" customHeight="1" spans="1:7">
      <c r="A17" s="67"/>
      <c r="B17" s="68"/>
      <c r="C17" s="77" t="s">
        <v>1509</v>
      </c>
      <c r="D17" s="74"/>
      <c r="E17" s="75"/>
      <c r="F17" s="76"/>
      <c r="G17" s="75"/>
    </row>
    <row r="18" s="56" customFormat="1" ht="39" customHeight="1" spans="1:7">
      <c r="A18" s="67"/>
      <c r="B18" s="68"/>
      <c r="C18" s="77" t="s">
        <v>1510</v>
      </c>
      <c r="D18" s="74"/>
      <c r="E18" s="75"/>
      <c r="F18" s="76"/>
      <c r="G18" s="75"/>
    </row>
    <row r="19" s="56" customFormat="1" ht="39" customHeight="1" spans="1:7">
      <c r="A19" s="67"/>
      <c r="B19" s="68"/>
      <c r="C19" s="77" t="s">
        <v>1511</v>
      </c>
      <c r="D19" s="74"/>
      <c r="E19" s="75"/>
      <c r="F19" s="76"/>
      <c r="G19" s="75"/>
    </row>
    <row r="20" s="56" customFormat="1" ht="39" customHeight="1" spans="1:7">
      <c r="A20" s="67"/>
      <c r="B20" s="68"/>
      <c r="C20" s="78" t="s">
        <v>1512</v>
      </c>
      <c r="D20" s="74"/>
      <c r="E20" s="75"/>
      <c r="F20" s="76"/>
      <c r="G20" s="75"/>
    </row>
    <row r="21" s="56" customFormat="1" ht="39" customHeight="1" spans="1:7">
      <c r="A21" s="67"/>
      <c r="B21" s="68"/>
      <c r="C21" s="77" t="s">
        <v>1513</v>
      </c>
      <c r="D21" s="74"/>
      <c r="E21" s="75"/>
      <c r="F21" s="76"/>
      <c r="G21" s="75"/>
    </row>
    <row r="22" s="56" customFormat="1" ht="39" customHeight="1" spans="1:7">
      <c r="A22" s="67"/>
      <c r="B22" s="68"/>
      <c r="C22" s="77" t="s">
        <v>1514</v>
      </c>
      <c r="D22" s="74"/>
      <c r="E22" s="75"/>
      <c r="F22" s="76"/>
      <c r="G22" s="75"/>
    </row>
    <row r="23" s="56" customFormat="1" ht="39" customHeight="1" spans="1:7">
      <c r="A23" s="67"/>
      <c r="B23" s="68"/>
      <c r="C23" s="77" t="s">
        <v>1515</v>
      </c>
      <c r="D23" s="74"/>
      <c r="E23" s="75"/>
      <c r="F23" s="76"/>
      <c r="G23" s="75"/>
    </row>
    <row r="24" s="56" customFormat="1" ht="39" customHeight="1" spans="1:7">
      <c r="A24" s="67"/>
      <c r="B24" s="68"/>
      <c r="C24" s="77" t="s">
        <v>234</v>
      </c>
      <c r="D24" s="74"/>
      <c r="E24" s="75"/>
      <c r="F24" s="76"/>
      <c r="G24" s="75"/>
    </row>
    <row r="25" s="56" customFormat="1" ht="39" customHeight="1" spans="1:7">
      <c r="A25" s="67"/>
      <c r="B25" s="68"/>
      <c r="C25" s="77" t="s">
        <v>1516</v>
      </c>
      <c r="D25" s="74"/>
      <c r="E25" s="75"/>
      <c r="F25" s="76"/>
      <c r="G25" s="75"/>
    </row>
  </sheetData>
  <mergeCells count="2">
    <mergeCell ref="B1:G1"/>
    <mergeCell ref="B2:C2"/>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zoomScale="85" zoomScaleNormal="85" workbookViewId="0">
      <selection activeCell="H3" sqref="H3"/>
    </sheetView>
  </sheetViews>
  <sheetFormatPr defaultColWidth="16.25" defaultRowHeight="14.4" outlineLevelCol="5"/>
  <cols>
    <col min="1" max="1" width="10.1296296296296" style="8" customWidth="1"/>
    <col min="2" max="2" width="29.6296296296296" style="8" customWidth="1"/>
    <col min="3" max="3" width="9.75" style="8" customWidth="1"/>
    <col min="4" max="4" width="10.3796296296296" style="8" customWidth="1"/>
    <col min="5" max="5" width="12.6296296296296" style="8" customWidth="1"/>
    <col min="6" max="6" width="13.5" style="52" customWidth="1"/>
    <col min="7" max="16384" width="16.25" style="8"/>
  </cols>
  <sheetData>
    <row r="1" ht="45.6" customHeight="1" spans="1:6">
      <c r="A1" s="17" t="s">
        <v>1517</v>
      </c>
      <c r="B1" s="17"/>
      <c r="C1" s="17"/>
      <c r="D1" s="17"/>
      <c r="E1" s="17"/>
      <c r="F1" s="17"/>
    </row>
    <row r="2" ht="24.75" customHeight="1" spans="1:6">
      <c r="A2" s="18"/>
      <c r="B2" s="18"/>
      <c r="C2" s="18"/>
      <c r="D2" s="18"/>
      <c r="F2" s="52" t="s">
        <v>38</v>
      </c>
    </row>
    <row r="3" ht="36" customHeight="1" spans="1:6">
      <c r="A3" s="22" t="s">
        <v>39</v>
      </c>
      <c r="B3" s="22" t="s">
        <v>7</v>
      </c>
      <c r="C3" s="22" t="s">
        <v>8</v>
      </c>
      <c r="D3" s="22" t="s">
        <v>9</v>
      </c>
      <c r="E3" s="22" t="s">
        <v>10</v>
      </c>
      <c r="F3" s="53" t="s">
        <v>1518</v>
      </c>
    </row>
    <row r="4" ht="25.5" customHeight="1" spans="1:6">
      <c r="A4" s="20">
        <v>10301</v>
      </c>
      <c r="B4" s="22" t="s">
        <v>1519</v>
      </c>
      <c r="C4" s="21">
        <v>17161</v>
      </c>
      <c r="D4" s="21">
        <v>21934</v>
      </c>
      <c r="E4" s="21">
        <v>21934</v>
      </c>
      <c r="F4" s="54">
        <v>127.81306450673</v>
      </c>
    </row>
    <row r="5" ht="25.5" customHeight="1" spans="1:6">
      <c r="A5" s="20">
        <v>1030102</v>
      </c>
      <c r="B5" s="20" t="s">
        <v>1520</v>
      </c>
      <c r="C5" s="21">
        <v>0</v>
      </c>
      <c r="D5" s="21">
        <v>0</v>
      </c>
      <c r="E5" s="21">
        <v>0</v>
      </c>
      <c r="F5" s="54" t="e">
        <v>#DIV/0!</v>
      </c>
    </row>
    <row r="6" ht="25.5" customHeight="1" spans="1:6">
      <c r="A6" s="20">
        <v>1030106</v>
      </c>
      <c r="B6" s="20" t="s">
        <v>1521</v>
      </c>
      <c r="C6" s="21">
        <v>0</v>
      </c>
      <c r="D6" s="21">
        <v>0</v>
      </c>
      <c r="E6" s="21">
        <v>0</v>
      </c>
      <c r="F6" s="54" t="e">
        <v>#DIV/0!</v>
      </c>
    </row>
    <row r="7" ht="25.5" customHeight="1" spans="1:6">
      <c r="A7" s="20">
        <v>1030110</v>
      </c>
      <c r="B7" s="20" t="s">
        <v>1522</v>
      </c>
      <c r="C7" s="21">
        <v>0</v>
      </c>
      <c r="D7" s="21">
        <v>0</v>
      </c>
      <c r="E7" s="21">
        <v>0</v>
      </c>
      <c r="F7" s="54" t="e">
        <v>#DIV/0!</v>
      </c>
    </row>
    <row r="8" ht="25.5" customHeight="1" spans="1:6">
      <c r="A8" s="20">
        <v>1030112</v>
      </c>
      <c r="B8" s="20" t="s">
        <v>1523</v>
      </c>
      <c r="C8" s="21">
        <v>0</v>
      </c>
      <c r="D8" s="21">
        <v>0</v>
      </c>
      <c r="E8" s="21">
        <v>0</v>
      </c>
      <c r="F8" s="54" t="e">
        <v>#DIV/0!</v>
      </c>
    </row>
    <row r="9" ht="25.5" customHeight="1" spans="1:6">
      <c r="A9" s="20">
        <v>1030115</v>
      </c>
      <c r="B9" s="20" t="s">
        <v>1524</v>
      </c>
      <c r="C9" s="21">
        <v>0</v>
      </c>
      <c r="D9" s="21">
        <v>0</v>
      </c>
      <c r="E9" s="21">
        <v>0</v>
      </c>
      <c r="F9" s="54" t="e">
        <v>#DIV/0!</v>
      </c>
    </row>
    <row r="10" ht="25.5" customHeight="1" spans="1:6">
      <c r="A10" s="20">
        <v>1030119</v>
      </c>
      <c r="B10" s="20" t="s">
        <v>1525</v>
      </c>
      <c r="C10" s="21">
        <v>0</v>
      </c>
      <c r="D10" s="21">
        <v>0</v>
      </c>
      <c r="E10" s="21">
        <v>0</v>
      </c>
      <c r="F10" s="54" t="e">
        <v>#DIV/0!</v>
      </c>
    </row>
    <row r="11" ht="25.5" customHeight="1" spans="1:6">
      <c r="A11" s="20">
        <v>1030121</v>
      </c>
      <c r="B11" s="20" t="s">
        <v>1526</v>
      </c>
      <c r="C11" s="21">
        <v>0</v>
      </c>
      <c r="D11" s="21">
        <v>0</v>
      </c>
      <c r="E11" s="21">
        <v>0</v>
      </c>
      <c r="F11" s="54" t="e">
        <v>#DIV/0!</v>
      </c>
    </row>
    <row r="12" ht="25.5" customHeight="1" spans="1:6">
      <c r="A12" s="20">
        <v>1030129</v>
      </c>
      <c r="B12" s="20" t="s">
        <v>1527</v>
      </c>
      <c r="C12" s="21">
        <v>0</v>
      </c>
      <c r="D12" s="21">
        <v>0</v>
      </c>
      <c r="E12" s="21">
        <v>0</v>
      </c>
      <c r="F12" s="54" t="e">
        <v>#DIV/0!</v>
      </c>
    </row>
    <row r="13" ht="25.5" customHeight="1" spans="1:6">
      <c r="A13" s="20">
        <v>1030144</v>
      </c>
      <c r="B13" s="20" t="s">
        <v>1528</v>
      </c>
      <c r="C13" s="21">
        <v>0</v>
      </c>
      <c r="D13" s="21">
        <v>0</v>
      </c>
      <c r="E13" s="21">
        <v>0</v>
      </c>
      <c r="F13" s="54" t="e">
        <v>#DIV/0!</v>
      </c>
    </row>
    <row r="14" ht="25.5" customHeight="1" spans="1:6">
      <c r="A14" s="20">
        <v>1030146</v>
      </c>
      <c r="B14" s="20" t="s">
        <v>1529</v>
      </c>
      <c r="C14" s="21">
        <v>0</v>
      </c>
      <c r="D14" s="21">
        <v>483</v>
      </c>
      <c r="E14" s="21">
        <v>483</v>
      </c>
      <c r="F14" s="54" t="e">
        <v>#DIV/0!</v>
      </c>
    </row>
    <row r="15" ht="25.5" customHeight="1" spans="1:6">
      <c r="A15" s="20">
        <v>1030147</v>
      </c>
      <c r="B15" s="20" t="s">
        <v>1530</v>
      </c>
      <c r="C15" s="21">
        <v>0</v>
      </c>
      <c r="D15" s="21">
        <v>43</v>
      </c>
      <c r="E15" s="21">
        <v>43</v>
      </c>
      <c r="F15" s="54" t="e">
        <v>#DIV/0!</v>
      </c>
    </row>
    <row r="16" ht="25.5" customHeight="1" spans="1:6">
      <c r="A16" s="20">
        <v>1030148</v>
      </c>
      <c r="B16" s="20" t="s">
        <v>1531</v>
      </c>
      <c r="C16" s="21">
        <v>16671</v>
      </c>
      <c r="D16" s="21">
        <v>20761</v>
      </c>
      <c r="E16" s="21">
        <v>20761</v>
      </c>
      <c r="F16" s="54">
        <v>124.533621258473</v>
      </c>
    </row>
    <row r="17" ht="25.5" customHeight="1" spans="1:6">
      <c r="A17" s="20">
        <v>1030149</v>
      </c>
      <c r="B17" s="20" t="s">
        <v>1532</v>
      </c>
      <c r="C17" s="21">
        <v>0</v>
      </c>
      <c r="D17" s="21">
        <v>0</v>
      </c>
      <c r="E17" s="21">
        <v>0</v>
      </c>
      <c r="F17" s="54" t="e">
        <v>#DIV/0!</v>
      </c>
    </row>
    <row r="18" ht="25.5" customHeight="1" spans="1:6">
      <c r="A18" s="20">
        <v>1030150</v>
      </c>
      <c r="B18" s="20" t="s">
        <v>1533</v>
      </c>
      <c r="C18" s="21">
        <v>0</v>
      </c>
      <c r="D18" s="21">
        <v>0</v>
      </c>
      <c r="E18" s="21">
        <v>0</v>
      </c>
      <c r="F18" s="54" t="e">
        <v>#DIV/0!</v>
      </c>
    </row>
    <row r="19" ht="25.5" customHeight="1" spans="1:6">
      <c r="A19" s="20">
        <v>1030152</v>
      </c>
      <c r="B19" s="20" t="s">
        <v>1534</v>
      </c>
      <c r="C19" s="21">
        <v>0</v>
      </c>
      <c r="D19" s="21">
        <v>0</v>
      </c>
      <c r="E19" s="21">
        <v>0</v>
      </c>
      <c r="F19" s="54" t="e">
        <v>#DIV/0!</v>
      </c>
    </row>
    <row r="20" ht="25.5" customHeight="1" spans="1:6">
      <c r="A20" s="20">
        <v>1030153</v>
      </c>
      <c r="B20" s="20" t="s">
        <v>1535</v>
      </c>
      <c r="C20" s="21">
        <v>0</v>
      </c>
      <c r="D20" s="21">
        <v>0</v>
      </c>
      <c r="E20" s="21">
        <v>0</v>
      </c>
      <c r="F20" s="54" t="e">
        <v>#DIV/0!</v>
      </c>
    </row>
    <row r="21" ht="25.5" customHeight="1" spans="1:6">
      <c r="A21" s="20">
        <v>1030154</v>
      </c>
      <c r="B21" s="20" t="s">
        <v>1536</v>
      </c>
      <c r="C21" s="21">
        <v>0</v>
      </c>
      <c r="D21" s="21">
        <v>0</v>
      </c>
      <c r="E21" s="21">
        <v>0</v>
      </c>
      <c r="F21" s="54" t="e">
        <v>#DIV/0!</v>
      </c>
    </row>
    <row r="22" ht="25.5" customHeight="1" spans="1:6">
      <c r="A22" s="20">
        <v>1030155</v>
      </c>
      <c r="B22" s="20" t="s">
        <v>1537</v>
      </c>
      <c r="C22" s="21">
        <v>0</v>
      </c>
      <c r="D22" s="21">
        <v>0</v>
      </c>
      <c r="E22" s="21">
        <v>0</v>
      </c>
      <c r="F22" s="54" t="e">
        <v>#DIV/0!</v>
      </c>
    </row>
    <row r="23" ht="25.5" customHeight="1" spans="1:6">
      <c r="A23" s="20">
        <v>1030156</v>
      </c>
      <c r="B23" s="20" t="s">
        <v>1538</v>
      </c>
      <c r="C23" s="21">
        <v>410</v>
      </c>
      <c r="D23" s="21">
        <v>407</v>
      </c>
      <c r="E23" s="21">
        <v>407</v>
      </c>
      <c r="F23" s="54">
        <v>99.2682926829268</v>
      </c>
    </row>
    <row r="24" ht="25.5" customHeight="1" spans="1:6">
      <c r="A24" s="20">
        <v>1030157</v>
      </c>
      <c r="B24" s="20" t="s">
        <v>1539</v>
      </c>
      <c r="C24" s="21">
        <v>0</v>
      </c>
      <c r="D24" s="21">
        <v>0</v>
      </c>
      <c r="E24" s="21">
        <v>0</v>
      </c>
      <c r="F24" s="54" t="e">
        <v>#DIV/0!</v>
      </c>
    </row>
    <row r="25" ht="25.5" customHeight="1" spans="1:6">
      <c r="A25" s="20">
        <v>1030158</v>
      </c>
      <c r="B25" s="20" t="s">
        <v>1540</v>
      </c>
      <c r="C25" s="21">
        <v>0</v>
      </c>
      <c r="D25" s="21">
        <v>0</v>
      </c>
      <c r="E25" s="21">
        <v>0</v>
      </c>
      <c r="F25" s="54" t="e">
        <v>#DIV/0!</v>
      </c>
    </row>
    <row r="26" ht="25.5" customHeight="1" spans="1:6">
      <c r="A26" s="20">
        <v>1030159</v>
      </c>
      <c r="B26" s="20" t="s">
        <v>1541</v>
      </c>
      <c r="C26" s="21">
        <v>0</v>
      </c>
      <c r="D26" s="21">
        <v>0</v>
      </c>
      <c r="E26" s="21">
        <v>0</v>
      </c>
      <c r="F26" s="54" t="e">
        <v>#DIV/0!</v>
      </c>
    </row>
    <row r="27" ht="25.5" customHeight="1" spans="1:6">
      <c r="A27" s="20">
        <v>1030166</v>
      </c>
      <c r="B27" s="20" t="s">
        <v>1542</v>
      </c>
      <c r="C27" s="21">
        <v>0</v>
      </c>
      <c r="D27" s="21">
        <v>0</v>
      </c>
      <c r="E27" s="21">
        <v>0</v>
      </c>
      <c r="F27" s="54" t="e">
        <v>#DIV/0!</v>
      </c>
    </row>
    <row r="28" ht="25.5" customHeight="1" spans="1:6">
      <c r="A28" s="20">
        <v>1030168</v>
      </c>
      <c r="B28" s="20" t="s">
        <v>1543</v>
      </c>
      <c r="C28" s="21">
        <v>0</v>
      </c>
      <c r="D28" s="21">
        <v>0</v>
      </c>
      <c r="E28" s="21">
        <v>0</v>
      </c>
      <c r="F28" s="54" t="e">
        <v>#DIV/0!</v>
      </c>
    </row>
    <row r="29" ht="25.5" customHeight="1" spans="1:6">
      <c r="A29" s="20">
        <v>1030171</v>
      </c>
      <c r="B29" s="20" t="s">
        <v>1544</v>
      </c>
      <c r="C29" s="21">
        <v>0</v>
      </c>
      <c r="D29" s="21">
        <v>0</v>
      </c>
      <c r="E29" s="21">
        <v>0</v>
      </c>
      <c r="F29" s="54" t="e">
        <v>#DIV/0!</v>
      </c>
    </row>
    <row r="30" ht="25.5" customHeight="1" spans="1:6">
      <c r="A30" s="20">
        <v>1030175</v>
      </c>
      <c r="B30" s="20" t="s">
        <v>1545</v>
      </c>
      <c r="C30" s="21">
        <v>0</v>
      </c>
      <c r="D30" s="21">
        <v>0</v>
      </c>
      <c r="E30" s="21">
        <v>0</v>
      </c>
      <c r="F30" s="54" t="e">
        <v>#DIV/0!</v>
      </c>
    </row>
    <row r="31" ht="25.5" customHeight="1" spans="1:6">
      <c r="A31" s="20">
        <v>1030178</v>
      </c>
      <c r="B31" s="20" t="s">
        <v>1546</v>
      </c>
      <c r="C31" s="21">
        <v>80</v>
      </c>
      <c r="D31" s="21">
        <v>240</v>
      </c>
      <c r="E31" s="21">
        <v>240</v>
      </c>
      <c r="F31" s="54">
        <v>300</v>
      </c>
    </row>
    <row r="32" ht="25.5" customHeight="1" spans="1:6">
      <c r="A32" s="20">
        <v>1030180</v>
      </c>
      <c r="B32" s="20" t="s">
        <v>1547</v>
      </c>
      <c r="C32" s="21">
        <v>0</v>
      </c>
      <c r="D32" s="21">
        <v>0</v>
      </c>
      <c r="E32" s="21">
        <v>0</v>
      </c>
      <c r="F32" s="54" t="e">
        <v>#DIV/0!</v>
      </c>
    </row>
    <row r="33" ht="25.5" customHeight="1" spans="1:6">
      <c r="A33" s="20">
        <v>1030199</v>
      </c>
      <c r="B33" s="20" t="s">
        <v>1548</v>
      </c>
      <c r="C33" s="21">
        <v>0</v>
      </c>
      <c r="D33" s="21">
        <v>0</v>
      </c>
      <c r="E33" s="21">
        <v>0</v>
      </c>
      <c r="F33" s="54" t="e">
        <v>#DIV/0!</v>
      </c>
    </row>
  </sheetData>
  <mergeCells count="2">
    <mergeCell ref="A1:F1"/>
    <mergeCell ref="A2:D2"/>
  </mergeCells>
  <printOptions horizontalCentered="1"/>
  <pageMargins left="0.551181102362205" right="0.551181102362205" top="0.275590551181102" bottom="0.393700787401575" header="0.590551181102362" footer="0.15748031496063"/>
  <pageSetup paperSize="9" scale="61" firstPageNumber="126" orientation="portrait"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workbookViewId="0">
      <selection activeCell="G2" sqref="G2"/>
    </sheetView>
  </sheetViews>
  <sheetFormatPr defaultColWidth="10.8796296296296" defaultRowHeight="15.6" outlineLevelCol="4"/>
  <cols>
    <col min="1" max="1" width="34.3796296296296" style="26" customWidth="1"/>
    <col min="2" max="4" width="10.8796296296296" style="26"/>
    <col min="5" max="5" width="10.8796296296296" style="48"/>
    <col min="6" max="248" width="10.8796296296296" style="26"/>
    <col min="249" max="16384" width="10.8796296296296" style="8"/>
  </cols>
  <sheetData>
    <row r="1" ht="37.5" customHeight="1" spans="1:5">
      <c r="A1" s="17" t="s">
        <v>1549</v>
      </c>
      <c r="B1" s="17"/>
      <c r="C1" s="17"/>
      <c r="D1" s="17"/>
      <c r="E1" s="17"/>
    </row>
    <row r="2" ht="21" customHeight="1" spans="1:5">
      <c r="A2" s="18"/>
      <c r="B2" s="18"/>
      <c r="C2" s="18"/>
      <c r="D2" s="18"/>
      <c r="E2" s="49" t="s">
        <v>6</v>
      </c>
    </row>
    <row r="3" ht="29.25" customHeight="1" spans="1:5">
      <c r="A3" s="19" t="s">
        <v>7</v>
      </c>
      <c r="B3" s="19" t="s">
        <v>8</v>
      </c>
      <c r="C3" s="19" t="s">
        <v>9</v>
      </c>
      <c r="D3" s="19" t="s">
        <v>10</v>
      </c>
      <c r="E3" s="50" t="s">
        <v>1518</v>
      </c>
    </row>
    <row r="4" ht="29.25" customHeight="1" spans="1:5">
      <c r="A4" s="20" t="s">
        <v>122</v>
      </c>
      <c r="B4" s="21">
        <v>0</v>
      </c>
      <c r="C4" s="21">
        <v>70</v>
      </c>
      <c r="D4" s="21">
        <v>70</v>
      </c>
      <c r="E4" s="51" t="e">
        <f>D4/B4*100</f>
        <v>#DIV/0!</v>
      </c>
    </row>
    <row r="5" ht="29.25" customHeight="1" spans="1:5">
      <c r="A5" s="20" t="s">
        <v>1550</v>
      </c>
      <c r="B5" s="21">
        <v>0</v>
      </c>
      <c r="C5" s="21">
        <v>70</v>
      </c>
      <c r="D5" s="21">
        <v>70</v>
      </c>
      <c r="E5" s="51" t="e">
        <f t="shared" ref="E5:E37" si="0">D5/B5*100</f>
        <v>#DIV/0!</v>
      </c>
    </row>
    <row r="6" ht="29.25" customHeight="1" spans="1:5">
      <c r="A6" s="20" t="s">
        <v>128</v>
      </c>
      <c r="B6" s="21">
        <v>8</v>
      </c>
      <c r="C6" s="21">
        <v>110</v>
      </c>
      <c r="D6" s="21">
        <v>110</v>
      </c>
      <c r="E6" s="51">
        <f t="shared" si="0"/>
        <v>1375</v>
      </c>
    </row>
    <row r="7" ht="29.25" customHeight="1" spans="1:5">
      <c r="A7" s="20" t="s">
        <v>1551</v>
      </c>
      <c r="B7" s="21">
        <v>8</v>
      </c>
      <c r="C7" s="21">
        <v>10</v>
      </c>
      <c r="D7" s="21">
        <v>10</v>
      </c>
      <c r="E7" s="51">
        <f t="shared" si="0"/>
        <v>125</v>
      </c>
    </row>
    <row r="8" ht="29.25" customHeight="1" spans="1:5">
      <c r="A8" s="20" t="s">
        <v>1552</v>
      </c>
      <c r="B8" s="21">
        <v>0</v>
      </c>
      <c r="C8" s="21">
        <v>100</v>
      </c>
      <c r="D8" s="21">
        <v>100</v>
      </c>
      <c r="E8" s="51" t="e">
        <f t="shared" si="0"/>
        <v>#DIV/0!</v>
      </c>
    </row>
    <row r="9" ht="29.25" customHeight="1" spans="1:5">
      <c r="A9" s="20" t="s">
        <v>164</v>
      </c>
      <c r="B9" s="21">
        <v>0</v>
      </c>
      <c r="C9" s="21">
        <v>0</v>
      </c>
      <c r="D9" s="21">
        <v>0</v>
      </c>
      <c r="E9" s="51" t="e">
        <f t="shared" si="0"/>
        <v>#DIV/0!</v>
      </c>
    </row>
    <row r="10" ht="29.25" customHeight="1" spans="1:5">
      <c r="A10" s="20" t="s">
        <v>1553</v>
      </c>
      <c r="B10" s="21">
        <v>0</v>
      </c>
      <c r="C10" s="21">
        <v>0</v>
      </c>
      <c r="D10" s="21">
        <v>0</v>
      </c>
      <c r="E10" s="51" t="e">
        <f t="shared" si="0"/>
        <v>#DIV/0!</v>
      </c>
    </row>
    <row r="11" ht="29.25" customHeight="1" spans="1:5">
      <c r="A11" s="20" t="s">
        <v>180</v>
      </c>
      <c r="B11" s="21">
        <v>15945</v>
      </c>
      <c r="C11" s="21">
        <v>46128</v>
      </c>
      <c r="D11" s="21">
        <v>46128</v>
      </c>
      <c r="E11" s="51">
        <f t="shared" si="0"/>
        <v>289.294449670743</v>
      </c>
    </row>
    <row r="12" ht="29.25" customHeight="1" spans="1:5">
      <c r="A12" s="20" t="s">
        <v>1554</v>
      </c>
      <c r="B12" s="21">
        <v>15455</v>
      </c>
      <c r="C12" s="21">
        <v>44955</v>
      </c>
      <c r="D12" s="21">
        <v>44955</v>
      </c>
      <c r="E12" s="51">
        <f t="shared" si="0"/>
        <v>290.876738919444</v>
      </c>
    </row>
    <row r="13" ht="29.25" customHeight="1" spans="1:5">
      <c r="A13" s="20" t="s">
        <v>1555</v>
      </c>
      <c r="B13" s="21">
        <v>0</v>
      </c>
      <c r="C13" s="21">
        <v>0</v>
      </c>
      <c r="D13" s="21">
        <v>0</v>
      </c>
      <c r="E13" s="51" t="e">
        <f t="shared" si="0"/>
        <v>#DIV/0!</v>
      </c>
    </row>
    <row r="14" ht="29.25" customHeight="1" spans="1:5">
      <c r="A14" s="20" t="s">
        <v>1556</v>
      </c>
      <c r="B14" s="21">
        <v>0</v>
      </c>
      <c r="C14" s="21">
        <v>483</v>
      </c>
      <c r="D14" s="21">
        <v>483</v>
      </c>
      <c r="E14" s="51" t="e">
        <f t="shared" si="0"/>
        <v>#DIV/0!</v>
      </c>
    </row>
    <row r="15" ht="29.25" customHeight="1" spans="1:5">
      <c r="A15" s="20" t="s">
        <v>1557</v>
      </c>
      <c r="B15" s="21">
        <v>0</v>
      </c>
      <c r="C15" s="21">
        <v>43</v>
      </c>
      <c r="D15" s="21">
        <v>43</v>
      </c>
      <c r="E15" s="51" t="e">
        <f t="shared" si="0"/>
        <v>#DIV/0!</v>
      </c>
    </row>
    <row r="16" ht="29.25" customHeight="1" spans="1:5">
      <c r="A16" s="20" t="s">
        <v>1558</v>
      </c>
      <c r="B16" s="21">
        <v>410</v>
      </c>
      <c r="C16" s="21">
        <v>407</v>
      </c>
      <c r="D16" s="21">
        <v>407</v>
      </c>
      <c r="E16" s="51">
        <f t="shared" si="0"/>
        <v>99.2682926829268</v>
      </c>
    </row>
    <row r="17" ht="29.25" customHeight="1" spans="1:5">
      <c r="A17" s="20" t="s">
        <v>1559</v>
      </c>
      <c r="B17" s="21">
        <v>80</v>
      </c>
      <c r="C17" s="21">
        <v>240</v>
      </c>
      <c r="D17" s="21">
        <v>240</v>
      </c>
      <c r="E17" s="51">
        <f t="shared" si="0"/>
        <v>300</v>
      </c>
    </row>
    <row r="18" ht="29.25" customHeight="1" spans="1:5">
      <c r="A18" s="20" t="s">
        <v>187</v>
      </c>
      <c r="B18" s="21">
        <v>0</v>
      </c>
      <c r="C18" s="21">
        <v>0</v>
      </c>
      <c r="D18" s="21">
        <v>0</v>
      </c>
      <c r="E18" s="51" t="e">
        <f t="shared" si="0"/>
        <v>#DIV/0!</v>
      </c>
    </row>
    <row r="19" ht="29.25" customHeight="1" spans="1:5">
      <c r="A19" s="20" t="s">
        <v>1560</v>
      </c>
      <c r="B19" s="21">
        <v>0</v>
      </c>
      <c r="C19" s="21">
        <v>0</v>
      </c>
      <c r="D19" s="21">
        <v>0</v>
      </c>
      <c r="E19" s="51" t="e">
        <f t="shared" si="0"/>
        <v>#DIV/0!</v>
      </c>
    </row>
    <row r="20" ht="29.25" customHeight="1" spans="1:5">
      <c r="A20" s="20" t="s">
        <v>1561</v>
      </c>
      <c r="B20" s="21">
        <v>0</v>
      </c>
      <c r="C20" s="21">
        <v>0</v>
      </c>
      <c r="D20" s="21">
        <v>0</v>
      </c>
      <c r="E20" s="51" t="e">
        <f t="shared" si="0"/>
        <v>#DIV/0!</v>
      </c>
    </row>
    <row r="21" ht="29.25" customHeight="1" spans="1:5">
      <c r="A21" s="20" t="s">
        <v>1562</v>
      </c>
      <c r="B21" s="21">
        <v>0</v>
      </c>
      <c r="C21" s="21">
        <v>0</v>
      </c>
      <c r="D21" s="21">
        <v>0</v>
      </c>
      <c r="E21" s="51" t="e">
        <f t="shared" si="0"/>
        <v>#DIV/0!</v>
      </c>
    </row>
    <row r="22" ht="29.25" customHeight="1" spans="1:5">
      <c r="A22" s="20" t="s">
        <v>198</v>
      </c>
      <c r="B22" s="21">
        <v>0</v>
      </c>
      <c r="C22" s="21">
        <v>0</v>
      </c>
      <c r="D22" s="21">
        <v>0</v>
      </c>
      <c r="E22" s="51" t="e">
        <f t="shared" si="0"/>
        <v>#DIV/0!</v>
      </c>
    </row>
    <row r="23" ht="29.25" customHeight="1" spans="1:5">
      <c r="A23" s="20" t="s">
        <v>1563</v>
      </c>
      <c r="B23" s="21">
        <v>0</v>
      </c>
      <c r="C23" s="21">
        <v>0</v>
      </c>
      <c r="D23" s="21">
        <v>0</v>
      </c>
      <c r="E23" s="51" t="e">
        <f t="shared" si="0"/>
        <v>#DIV/0!</v>
      </c>
    </row>
    <row r="24" ht="29.25" customHeight="1" spans="1:5">
      <c r="A24" s="20" t="s">
        <v>1564</v>
      </c>
      <c r="B24" s="21">
        <v>0</v>
      </c>
      <c r="C24" s="21">
        <v>0</v>
      </c>
      <c r="D24" s="21">
        <v>0</v>
      </c>
      <c r="E24" s="51" t="e">
        <f t="shared" si="0"/>
        <v>#DIV/0!</v>
      </c>
    </row>
    <row r="25" ht="29.25" customHeight="1" spans="1:5">
      <c r="A25" s="20" t="s">
        <v>1565</v>
      </c>
      <c r="B25" s="21">
        <v>0</v>
      </c>
      <c r="C25" s="21">
        <v>0</v>
      </c>
      <c r="D25" s="21">
        <v>0</v>
      </c>
      <c r="E25" s="51" t="e">
        <f t="shared" si="0"/>
        <v>#DIV/0!</v>
      </c>
    </row>
    <row r="26" ht="29.25" customHeight="1" spans="1:5">
      <c r="A26" s="20" t="s">
        <v>1566</v>
      </c>
      <c r="B26" s="21">
        <v>0</v>
      </c>
      <c r="C26" s="21">
        <v>0</v>
      </c>
      <c r="D26" s="21">
        <v>0</v>
      </c>
      <c r="E26" s="51" t="e">
        <f t="shared" si="0"/>
        <v>#DIV/0!</v>
      </c>
    </row>
    <row r="27" ht="29.25" customHeight="1" spans="1:5">
      <c r="A27" s="20" t="s">
        <v>206</v>
      </c>
      <c r="B27" s="21">
        <v>0</v>
      </c>
      <c r="C27" s="21">
        <v>0</v>
      </c>
      <c r="D27" s="21">
        <v>0</v>
      </c>
      <c r="E27" s="51" t="e">
        <f t="shared" si="0"/>
        <v>#DIV/0!</v>
      </c>
    </row>
    <row r="28" ht="29.25" customHeight="1" spans="1:5">
      <c r="A28" s="20" t="s">
        <v>1567</v>
      </c>
      <c r="B28" s="21">
        <v>0</v>
      </c>
      <c r="C28" s="21">
        <v>0</v>
      </c>
      <c r="D28" s="21">
        <v>0</v>
      </c>
      <c r="E28" s="51" t="e">
        <f t="shared" si="0"/>
        <v>#DIV/0!</v>
      </c>
    </row>
    <row r="29" ht="29.25" customHeight="1" spans="1:5">
      <c r="A29" s="20" t="s">
        <v>1568</v>
      </c>
      <c r="B29" s="21">
        <v>0</v>
      </c>
      <c r="C29" s="21">
        <v>0</v>
      </c>
      <c r="D29" s="21">
        <v>0</v>
      </c>
      <c r="E29" s="51" t="e">
        <f t="shared" si="0"/>
        <v>#DIV/0!</v>
      </c>
    </row>
    <row r="30" ht="29.25" customHeight="1" spans="1:5">
      <c r="A30" s="20" t="s">
        <v>215</v>
      </c>
      <c r="B30" s="21">
        <v>0</v>
      </c>
      <c r="C30" s="21">
        <v>8</v>
      </c>
      <c r="D30" s="21">
        <v>8</v>
      </c>
      <c r="E30" s="51" t="e">
        <f t="shared" si="0"/>
        <v>#DIV/0!</v>
      </c>
    </row>
    <row r="31" ht="29.25" customHeight="1" spans="1:5">
      <c r="A31" s="20" t="s">
        <v>1569</v>
      </c>
      <c r="B31" s="21">
        <v>0</v>
      </c>
      <c r="C31" s="21">
        <v>8</v>
      </c>
      <c r="D31" s="21">
        <v>8</v>
      </c>
      <c r="E31" s="51" t="e">
        <f t="shared" si="0"/>
        <v>#DIV/0!</v>
      </c>
    </row>
    <row r="32" ht="29.25" customHeight="1" spans="1:5">
      <c r="A32" s="20" t="s">
        <v>1448</v>
      </c>
      <c r="B32" s="21">
        <v>92</v>
      </c>
      <c r="C32" s="21">
        <v>967</v>
      </c>
      <c r="D32" s="21">
        <v>967</v>
      </c>
      <c r="E32" s="51">
        <f t="shared" si="0"/>
        <v>1051.08695652174</v>
      </c>
    </row>
    <row r="33" ht="29.25" customHeight="1" spans="1:5">
      <c r="A33" s="20" t="s">
        <v>1570</v>
      </c>
      <c r="B33" s="21">
        <v>0</v>
      </c>
      <c r="C33" s="21">
        <v>0</v>
      </c>
      <c r="D33" s="21">
        <v>0</v>
      </c>
      <c r="E33" s="51" t="e">
        <f t="shared" si="0"/>
        <v>#DIV/0!</v>
      </c>
    </row>
    <row r="34" ht="29.25" customHeight="1" spans="1:5">
      <c r="A34" s="20" t="s">
        <v>1571</v>
      </c>
      <c r="B34" s="21">
        <v>92</v>
      </c>
      <c r="C34" s="21">
        <v>967</v>
      </c>
      <c r="D34" s="21">
        <v>967</v>
      </c>
      <c r="E34" s="51">
        <f t="shared" si="0"/>
        <v>1051.08695652174</v>
      </c>
    </row>
    <row r="35" ht="29.25" customHeight="1" spans="1:5">
      <c r="A35" s="20" t="s">
        <v>1572</v>
      </c>
      <c r="B35" s="21">
        <v>0</v>
      </c>
      <c r="C35" s="21">
        <v>0</v>
      </c>
      <c r="D35" s="21">
        <v>0</v>
      </c>
      <c r="E35" s="51" t="e">
        <f t="shared" si="0"/>
        <v>#DIV/0!</v>
      </c>
    </row>
    <row r="36" ht="29.25" customHeight="1" spans="1:5">
      <c r="A36" s="20" t="s">
        <v>256</v>
      </c>
      <c r="B36" s="21">
        <v>1216</v>
      </c>
      <c r="C36" s="21">
        <v>1216</v>
      </c>
      <c r="D36" s="21">
        <v>1216</v>
      </c>
      <c r="E36" s="51">
        <f t="shared" si="0"/>
        <v>100</v>
      </c>
    </row>
    <row r="37" ht="29.25" customHeight="1" spans="1:5">
      <c r="A37" s="20" t="s">
        <v>260</v>
      </c>
      <c r="B37" s="21">
        <v>0</v>
      </c>
      <c r="C37" s="21">
        <v>26</v>
      </c>
      <c r="D37" s="21">
        <v>26</v>
      </c>
      <c r="E37" s="51" t="e">
        <f t="shared" si="0"/>
        <v>#DIV/0!</v>
      </c>
    </row>
    <row r="38" ht="23.25" customHeight="1" spans="1:5">
      <c r="A38" s="19" t="s">
        <v>1573</v>
      </c>
      <c r="B38" s="21">
        <v>17261</v>
      </c>
      <c r="C38" s="21">
        <v>48525</v>
      </c>
      <c r="D38" s="21">
        <v>48525</v>
      </c>
      <c r="E38" s="51">
        <v>281.125079659348</v>
      </c>
    </row>
  </sheetData>
  <mergeCells count="2">
    <mergeCell ref="A1:E1"/>
    <mergeCell ref="A2:D2"/>
  </mergeCells>
  <printOptions horizontalCentered="1"/>
  <pageMargins left="0.551181102362205" right="0.551181102362205" top="0.275590551181102" bottom="0.393700787401575" header="0.590551181102362" footer="0.15748031496063"/>
  <pageSetup paperSize="9" scale="58" firstPageNumber="126" orientation="portrait" useFirstPageNumber="1"/>
  <headerFooter alignWithMargins="0"/>
  <ignoredErrors>
    <ignoredError sqref="E19:E38 E18" evalError="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A4" workbookViewId="0">
      <selection activeCell="G24" sqref="G24"/>
    </sheetView>
  </sheetViews>
  <sheetFormatPr defaultColWidth="14.25" defaultRowHeight="15.6"/>
  <cols>
    <col min="1" max="1" width="14.25" style="26"/>
    <col min="2" max="4" width="11.1296296296296" style="26" customWidth="1"/>
    <col min="5" max="5" width="21.5" style="26" customWidth="1"/>
    <col min="6" max="8" width="9.75" style="26" customWidth="1"/>
    <col min="9" max="16384" width="14.25" style="26"/>
  </cols>
  <sheetData>
    <row r="1" ht="36.75" customHeight="1" spans="1:12">
      <c r="A1" s="17" t="s">
        <v>1574</v>
      </c>
      <c r="B1" s="17"/>
      <c r="C1" s="17"/>
      <c r="D1" s="17"/>
      <c r="E1" s="17"/>
      <c r="F1" s="17"/>
      <c r="G1" s="17"/>
      <c r="H1" s="17"/>
      <c r="I1" s="40"/>
      <c r="J1" s="40"/>
      <c r="K1" s="40"/>
      <c r="L1" s="40"/>
    </row>
    <row r="2" ht="24.75" customHeight="1" spans="1:12">
      <c r="A2" s="18" t="s">
        <v>6</v>
      </c>
      <c r="B2" s="18"/>
      <c r="C2" s="18"/>
      <c r="D2" s="18"/>
      <c r="E2" s="18"/>
      <c r="F2" s="18"/>
      <c r="G2" s="18"/>
      <c r="H2" s="18"/>
      <c r="I2" s="28"/>
      <c r="J2" s="28"/>
      <c r="K2" s="28"/>
      <c r="L2" s="28"/>
    </row>
    <row r="3" ht="20.25" customHeight="1" spans="1:13">
      <c r="A3" s="19" t="s">
        <v>7</v>
      </c>
      <c r="B3" s="19" t="s">
        <v>8</v>
      </c>
      <c r="C3" s="19" t="s">
        <v>9</v>
      </c>
      <c r="D3" s="19" t="s">
        <v>10</v>
      </c>
      <c r="E3" s="19" t="s">
        <v>7</v>
      </c>
      <c r="F3" s="19" t="s">
        <v>8</v>
      </c>
      <c r="G3" s="19" t="s">
        <v>9</v>
      </c>
      <c r="H3" s="19" t="s">
        <v>10</v>
      </c>
      <c r="I3" s="28"/>
      <c r="J3" s="28"/>
      <c r="K3" s="28"/>
      <c r="L3" s="28"/>
      <c r="M3" s="29"/>
    </row>
    <row r="4" ht="20.25" customHeight="1" spans="1:13">
      <c r="A4" s="20" t="s">
        <v>1519</v>
      </c>
      <c r="B4" s="21">
        <v>17161</v>
      </c>
      <c r="C4" s="21">
        <v>17161</v>
      </c>
      <c r="D4" s="21">
        <v>21934</v>
      </c>
      <c r="E4" s="20" t="s">
        <v>122</v>
      </c>
      <c r="F4" s="21">
        <v>0</v>
      </c>
      <c r="G4" s="21">
        <v>70</v>
      </c>
      <c r="H4" s="21">
        <v>70</v>
      </c>
      <c r="I4" s="18"/>
      <c r="J4" s="18"/>
      <c r="K4" s="18"/>
      <c r="L4" s="18"/>
      <c r="M4" s="29"/>
    </row>
    <row r="5" ht="20.25" customHeight="1" spans="1:13">
      <c r="A5" s="20"/>
      <c r="B5" s="21"/>
      <c r="C5" s="21"/>
      <c r="D5" s="21"/>
      <c r="E5" s="20" t="s">
        <v>128</v>
      </c>
      <c r="F5" s="21">
        <v>8</v>
      </c>
      <c r="G5" s="21">
        <v>110</v>
      </c>
      <c r="H5" s="21">
        <v>110</v>
      </c>
      <c r="I5" s="18"/>
      <c r="J5" s="18"/>
      <c r="K5" s="18"/>
      <c r="L5" s="18"/>
      <c r="M5" s="29"/>
    </row>
    <row r="6" ht="20.25" customHeight="1" spans="1:13">
      <c r="A6" s="20"/>
      <c r="B6" s="21"/>
      <c r="C6" s="21"/>
      <c r="D6" s="21"/>
      <c r="E6" s="20" t="s">
        <v>164</v>
      </c>
      <c r="F6" s="21">
        <v>0</v>
      </c>
      <c r="G6" s="21">
        <v>0</v>
      </c>
      <c r="H6" s="21">
        <v>0</v>
      </c>
      <c r="I6" s="18"/>
      <c r="J6" s="18"/>
      <c r="K6" s="18"/>
      <c r="L6" s="18"/>
      <c r="M6" s="29"/>
    </row>
    <row r="7" ht="20.25" customHeight="1" spans="1:13">
      <c r="A7" s="20"/>
      <c r="B7" s="21"/>
      <c r="C7" s="21"/>
      <c r="D7" s="21"/>
      <c r="E7" s="20" t="s">
        <v>180</v>
      </c>
      <c r="F7" s="21">
        <v>15945</v>
      </c>
      <c r="G7" s="21">
        <v>46128</v>
      </c>
      <c r="H7" s="21">
        <v>46128</v>
      </c>
      <c r="I7" s="18"/>
      <c r="J7" s="18"/>
      <c r="K7" s="18"/>
      <c r="L7" s="18"/>
      <c r="M7" s="29"/>
    </row>
    <row r="8" ht="20.25" customHeight="1" spans="1:13">
      <c r="A8" s="20"/>
      <c r="B8" s="21"/>
      <c r="C8" s="21"/>
      <c r="D8" s="21"/>
      <c r="E8" s="20" t="s">
        <v>187</v>
      </c>
      <c r="F8" s="21">
        <v>0</v>
      </c>
      <c r="G8" s="21">
        <v>0</v>
      </c>
      <c r="H8" s="21">
        <v>0</v>
      </c>
      <c r="I8" s="18"/>
      <c r="J8" s="18"/>
      <c r="K8" s="18"/>
      <c r="L8" s="18"/>
      <c r="M8" s="29"/>
    </row>
    <row r="9" ht="20.25" customHeight="1" spans="1:13">
      <c r="A9" s="20"/>
      <c r="B9" s="21"/>
      <c r="C9" s="21"/>
      <c r="D9" s="21"/>
      <c r="E9" s="20" t="s">
        <v>198</v>
      </c>
      <c r="F9" s="21">
        <v>0</v>
      </c>
      <c r="G9" s="21">
        <v>0</v>
      </c>
      <c r="H9" s="21">
        <v>0</v>
      </c>
      <c r="I9" s="18"/>
      <c r="J9" s="18"/>
      <c r="K9" s="18"/>
      <c r="L9" s="18"/>
      <c r="M9" s="29"/>
    </row>
    <row r="10" ht="20.25" customHeight="1" spans="1:13">
      <c r="A10" s="20"/>
      <c r="B10" s="21"/>
      <c r="C10" s="21"/>
      <c r="D10" s="21"/>
      <c r="E10" s="20" t="s">
        <v>206</v>
      </c>
      <c r="F10" s="21">
        <v>0</v>
      </c>
      <c r="G10" s="21">
        <v>0</v>
      </c>
      <c r="H10" s="21">
        <v>0</v>
      </c>
      <c r="I10" s="18"/>
      <c r="J10" s="18"/>
      <c r="K10" s="18"/>
      <c r="L10" s="18"/>
      <c r="M10" s="29"/>
    </row>
    <row r="11" ht="20.25" customHeight="1" spans="1:13">
      <c r="A11" s="20"/>
      <c r="B11" s="21"/>
      <c r="C11" s="21"/>
      <c r="D11" s="21"/>
      <c r="E11" s="20" t="s">
        <v>215</v>
      </c>
      <c r="F11" s="21">
        <v>0</v>
      </c>
      <c r="G11" s="21">
        <v>8</v>
      </c>
      <c r="H11" s="21">
        <v>8</v>
      </c>
      <c r="I11" s="18"/>
      <c r="J11" s="18"/>
      <c r="K11" s="18"/>
      <c r="L11" s="18"/>
      <c r="M11" s="29"/>
    </row>
    <row r="12" ht="20.25" customHeight="1" spans="1:13">
      <c r="A12" s="20"/>
      <c r="B12" s="21"/>
      <c r="C12" s="21"/>
      <c r="D12" s="21"/>
      <c r="E12" s="20" t="s">
        <v>1448</v>
      </c>
      <c r="F12" s="21">
        <v>92</v>
      </c>
      <c r="G12" s="21">
        <v>967</v>
      </c>
      <c r="H12" s="21">
        <v>967</v>
      </c>
      <c r="I12" s="18"/>
      <c r="J12" s="18"/>
      <c r="K12" s="18"/>
      <c r="L12" s="18"/>
      <c r="M12" s="29"/>
    </row>
    <row r="13" ht="20.25" customHeight="1" spans="1:13">
      <c r="A13" s="20"/>
      <c r="B13" s="21"/>
      <c r="C13" s="21"/>
      <c r="D13" s="21"/>
      <c r="E13" s="20" t="s">
        <v>256</v>
      </c>
      <c r="F13" s="21">
        <v>1216</v>
      </c>
      <c r="G13" s="21">
        <v>1216</v>
      </c>
      <c r="H13" s="21">
        <v>1216</v>
      </c>
      <c r="I13" s="18"/>
      <c r="J13" s="18"/>
      <c r="K13" s="18"/>
      <c r="L13" s="18"/>
      <c r="M13" s="29"/>
    </row>
    <row r="14" ht="20.25" customHeight="1" spans="1:13">
      <c r="A14" s="20"/>
      <c r="B14" s="21"/>
      <c r="C14" s="21"/>
      <c r="D14" s="21"/>
      <c r="E14" s="20" t="s">
        <v>260</v>
      </c>
      <c r="F14" s="21">
        <v>0</v>
      </c>
      <c r="G14" s="21">
        <v>26</v>
      </c>
      <c r="H14" s="21">
        <v>26</v>
      </c>
      <c r="I14" s="18"/>
      <c r="J14" s="18"/>
      <c r="K14" s="18"/>
      <c r="L14" s="18"/>
      <c r="M14" s="29"/>
    </row>
    <row r="15" ht="20.25" customHeight="1" spans="1:13">
      <c r="A15" s="19" t="s">
        <v>36</v>
      </c>
      <c r="B15" s="21">
        <v>17161</v>
      </c>
      <c r="C15" s="21">
        <v>17161</v>
      </c>
      <c r="D15" s="21">
        <v>21934</v>
      </c>
      <c r="E15" s="19" t="s">
        <v>266</v>
      </c>
      <c r="F15" s="21">
        <v>17261</v>
      </c>
      <c r="G15" s="21">
        <v>48525</v>
      </c>
      <c r="H15" s="21">
        <v>48525</v>
      </c>
      <c r="I15" s="18"/>
      <c r="J15" s="18"/>
      <c r="K15" s="18"/>
      <c r="L15" s="18"/>
      <c r="M15" s="29"/>
    </row>
    <row r="16" ht="20.25" customHeight="1" spans="1:13">
      <c r="A16" s="20" t="s">
        <v>267</v>
      </c>
      <c r="B16" s="21"/>
      <c r="C16" s="21"/>
      <c r="D16" s="21">
        <v>1155</v>
      </c>
      <c r="E16" s="20" t="s">
        <v>268</v>
      </c>
      <c r="F16" s="21"/>
      <c r="G16" s="21"/>
      <c r="H16" s="21">
        <v>0</v>
      </c>
      <c r="I16" s="18"/>
      <c r="J16" s="18"/>
      <c r="K16" s="18"/>
      <c r="L16" s="18"/>
      <c r="M16" s="29"/>
    </row>
    <row r="17" ht="20.25" customHeight="1" spans="1:13">
      <c r="A17" s="20" t="s">
        <v>1575</v>
      </c>
      <c r="B17" s="21"/>
      <c r="C17" s="21"/>
      <c r="D17" s="21">
        <v>0</v>
      </c>
      <c r="E17" s="20"/>
      <c r="F17" s="21"/>
      <c r="G17" s="21"/>
      <c r="H17" s="21"/>
      <c r="I17" s="18"/>
      <c r="J17" s="18"/>
      <c r="K17" s="18"/>
      <c r="L17" s="18"/>
      <c r="M17" s="29"/>
    </row>
    <row r="18" ht="20.25" customHeight="1" spans="1:13">
      <c r="A18" s="20" t="s">
        <v>273</v>
      </c>
      <c r="B18" s="21"/>
      <c r="C18" s="21"/>
      <c r="D18" s="21">
        <v>0</v>
      </c>
      <c r="E18" s="20"/>
      <c r="F18" s="21"/>
      <c r="G18" s="21"/>
      <c r="H18" s="21"/>
      <c r="I18" s="18"/>
      <c r="J18" s="18"/>
      <c r="K18" s="18"/>
      <c r="L18" s="18"/>
      <c r="M18" s="29"/>
    </row>
    <row r="19" ht="20.25" customHeight="1" spans="1:13">
      <c r="A19" s="20" t="s">
        <v>274</v>
      </c>
      <c r="B19" s="21"/>
      <c r="C19" s="21"/>
      <c r="D19" s="21">
        <v>0</v>
      </c>
      <c r="E19" s="20" t="s">
        <v>275</v>
      </c>
      <c r="F19" s="21"/>
      <c r="G19" s="21"/>
      <c r="H19" s="21">
        <v>0</v>
      </c>
      <c r="I19" s="18"/>
      <c r="J19" s="18"/>
      <c r="K19" s="18"/>
      <c r="L19" s="18"/>
      <c r="M19" s="29"/>
    </row>
    <row r="20" ht="20.25" customHeight="1" spans="1:13">
      <c r="A20" s="20" t="s">
        <v>276</v>
      </c>
      <c r="B20" s="21"/>
      <c r="C20" s="21"/>
      <c r="D20" s="21">
        <v>25536</v>
      </c>
      <c r="E20" s="20" t="s">
        <v>277</v>
      </c>
      <c r="F20" s="21"/>
      <c r="G20" s="21"/>
      <c r="H20" s="21">
        <v>100</v>
      </c>
      <c r="I20" s="18"/>
      <c r="J20" s="18"/>
      <c r="K20" s="18"/>
      <c r="L20" s="18"/>
      <c r="M20" s="29"/>
    </row>
    <row r="21" ht="20.25" customHeight="1" spans="1:13">
      <c r="A21" s="20" t="s">
        <v>284</v>
      </c>
      <c r="B21" s="21"/>
      <c r="C21" s="21"/>
      <c r="D21" s="21">
        <v>0</v>
      </c>
      <c r="E21" s="20" t="s">
        <v>285</v>
      </c>
      <c r="F21" s="21"/>
      <c r="G21" s="21"/>
      <c r="H21" s="21">
        <v>0</v>
      </c>
      <c r="I21" s="18"/>
      <c r="J21" s="18"/>
      <c r="K21" s="18"/>
      <c r="L21" s="18"/>
      <c r="M21" s="29"/>
    </row>
    <row r="22" ht="20.25" customHeight="1" spans="1:13">
      <c r="A22" s="20"/>
      <c r="B22" s="21"/>
      <c r="C22" s="21"/>
      <c r="D22" s="21"/>
      <c r="E22" s="20" t="s">
        <v>1576</v>
      </c>
      <c r="F22" s="21"/>
      <c r="G22" s="21"/>
      <c r="H22" s="21">
        <v>0</v>
      </c>
      <c r="I22" s="18"/>
      <c r="J22" s="18"/>
      <c r="K22" s="18"/>
      <c r="L22" s="18"/>
      <c r="M22" s="29"/>
    </row>
    <row r="23" ht="20.25" customHeight="1" spans="1:13">
      <c r="A23" s="20"/>
      <c r="B23" s="21"/>
      <c r="C23" s="21"/>
      <c r="D23" s="21"/>
      <c r="E23" s="20" t="s">
        <v>287</v>
      </c>
      <c r="F23" s="21"/>
      <c r="G23" s="21"/>
      <c r="H23" s="21">
        <v>0</v>
      </c>
      <c r="I23" s="18"/>
      <c r="J23" s="18"/>
      <c r="K23" s="18"/>
      <c r="L23" s="18"/>
      <c r="M23" s="29"/>
    </row>
    <row r="24" ht="20.25" customHeight="1" spans="1:13">
      <c r="A24" s="19" t="s">
        <v>1577</v>
      </c>
      <c r="B24" s="21"/>
      <c r="C24" s="21"/>
      <c r="D24" s="21">
        <v>48625</v>
      </c>
      <c r="E24" s="19" t="s">
        <v>1578</v>
      </c>
      <c r="F24" s="21"/>
      <c r="G24" s="21"/>
      <c r="H24" s="21">
        <v>48625</v>
      </c>
      <c r="I24" s="18"/>
      <c r="J24" s="18"/>
      <c r="K24" s="18"/>
      <c r="L24" s="18"/>
      <c r="M24" s="29"/>
    </row>
  </sheetData>
  <mergeCells count="2">
    <mergeCell ref="A1:H1"/>
    <mergeCell ref="A2:H2"/>
  </mergeCells>
  <printOptions horizontalCentered="1"/>
  <pageMargins left="0.551181102362205" right="0.551181102362205" top="0.275590551181102" bottom="0.393700787401575" header="0.590551181102362" footer="0.15748031496063"/>
  <pageSetup paperSize="9" scale="89" firstPageNumber="126" orientation="portrait"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8"/>
  <sheetViews>
    <sheetView workbookViewId="0">
      <selection activeCell="C10" sqref="C10"/>
    </sheetView>
  </sheetViews>
  <sheetFormatPr defaultColWidth="39.25" defaultRowHeight="15.6" outlineLevelCol="1"/>
  <cols>
    <col min="1" max="1" width="50.75" style="26" customWidth="1"/>
    <col min="2" max="2" width="28.6296296296296" style="26" customWidth="1"/>
    <col min="3" max="236" width="39.25" style="26"/>
    <col min="237" max="16384" width="39.25" style="8"/>
  </cols>
  <sheetData>
    <row r="1" ht="39.6" customHeight="1" spans="1:2">
      <c r="A1" s="17" t="s">
        <v>1579</v>
      </c>
      <c r="B1" s="17"/>
    </row>
    <row r="2" ht="20.25" customHeight="1" spans="1:2">
      <c r="A2" s="31" t="s">
        <v>6</v>
      </c>
      <c r="B2" s="31"/>
    </row>
    <row r="3" ht="14.25" customHeight="1" spans="1:2">
      <c r="A3" s="47" t="s">
        <v>1580</v>
      </c>
      <c r="B3" s="47" t="s">
        <v>267</v>
      </c>
    </row>
    <row r="4" ht="14.25" customHeight="1" spans="1:2">
      <c r="A4" s="19"/>
      <c r="B4" s="19"/>
    </row>
    <row r="5" ht="14.25" customHeight="1" spans="1:2">
      <c r="A5" s="20" t="s">
        <v>1527</v>
      </c>
      <c r="B5" s="21">
        <v>70</v>
      </c>
    </row>
    <row r="6" ht="14.25" customHeight="1" spans="1:2">
      <c r="A6" s="20" t="s">
        <v>1532</v>
      </c>
      <c r="B6" s="21">
        <v>10</v>
      </c>
    </row>
    <row r="7" ht="14.25" customHeight="1" spans="1:2">
      <c r="A7" s="20" t="s">
        <v>1539</v>
      </c>
      <c r="B7" s="21">
        <v>100</v>
      </c>
    </row>
    <row r="8" ht="14.25" customHeight="1" spans="1:2">
      <c r="A8" s="20" t="s">
        <v>1543</v>
      </c>
      <c r="B8" s="21">
        <v>0</v>
      </c>
    </row>
    <row r="9" ht="14.25" customHeight="1" spans="1:2">
      <c r="A9" s="20" t="s">
        <v>1531</v>
      </c>
      <c r="B9" s="21">
        <v>0</v>
      </c>
    </row>
    <row r="10" ht="14.25" customHeight="1" spans="1:2">
      <c r="A10" s="20" t="s">
        <v>1581</v>
      </c>
      <c r="B10" s="21"/>
    </row>
    <row r="11" ht="14.25" customHeight="1" spans="1:2">
      <c r="A11" s="20" t="s">
        <v>1582</v>
      </c>
      <c r="B11" s="21"/>
    </row>
    <row r="12" ht="14.25" customHeight="1" spans="1:2">
      <c r="A12" s="20" t="s">
        <v>1583</v>
      </c>
      <c r="B12" s="21"/>
    </row>
    <row r="13" ht="14.25" customHeight="1" spans="1:2">
      <c r="A13" s="20" t="s">
        <v>1584</v>
      </c>
      <c r="B13" s="21"/>
    </row>
    <row r="14" ht="14.25" customHeight="1" spans="1:2">
      <c r="A14" s="20" t="s">
        <v>1585</v>
      </c>
      <c r="B14" s="21"/>
    </row>
    <row r="15" ht="14.25" customHeight="1" spans="1:2">
      <c r="A15" s="20" t="s">
        <v>1528</v>
      </c>
      <c r="B15" s="21">
        <v>0</v>
      </c>
    </row>
    <row r="16" ht="14.25" customHeight="1" spans="1:2">
      <c r="A16" s="20" t="s">
        <v>1529</v>
      </c>
      <c r="B16" s="21">
        <v>0</v>
      </c>
    </row>
    <row r="17" ht="14.25" customHeight="1" spans="1:2">
      <c r="A17" s="20" t="s">
        <v>1530</v>
      </c>
      <c r="B17" s="21">
        <v>0</v>
      </c>
    </row>
    <row r="18" ht="14.25" customHeight="1" spans="1:2">
      <c r="A18" s="20" t="s">
        <v>1538</v>
      </c>
      <c r="B18" s="21">
        <v>0</v>
      </c>
    </row>
    <row r="19" ht="14.25" customHeight="1" spans="1:2">
      <c r="A19" s="20" t="s">
        <v>1546</v>
      </c>
      <c r="B19" s="21">
        <v>0</v>
      </c>
    </row>
    <row r="20" ht="14.25" customHeight="1" spans="1:2">
      <c r="A20" s="20" t="s">
        <v>1533</v>
      </c>
      <c r="B20" s="21">
        <v>0</v>
      </c>
    </row>
    <row r="21" ht="14.25" customHeight="1" spans="1:2">
      <c r="A21" s="20" t="s">
        <v>1586</v>
      </c>
      <c r="B21" s="21"/>
    </row>
    <row r="22" ht="14.25" customHeight="1" spans="1:2">
      <c r="A22" s="20" t="s">
        <v>1587</v>
      </c>
      <c r="B22" s="21"/>
    </row>
    <row r="23" ht="14.25" customHeight="1" spans="1:2">
      <c r="A23" s="20" t="s">
        <v>1534</v>
      </c>
      <c r="B23" s="21">
        <v>0</v>
      </c>
    </row>
    <row r="24" ht="14.25" customHeight="1" spans="1:2">
      <c r="A24" s="20" t="s">
        <v>1540</v>
      </c>
      <c r="B24" s="21">
        <v>0</v>
      </c>
    </row>
    <row r="25" ht="14.25" customHeight="1" spans="1:2">
      <c r="A25" s="20" t="s">
        <v>1588</v>
      </c>
      <c r="B25" s="21"/>
    </row>
    <row r="26" ht="14.25" customHeight="1" spans="1:2">
      <c r="A26" s="20" t="s">
        <v>1589</v>
      </c>
      <c r="B26" s="21"/>
    </row>
    <row r="27" ht="14.25" customHeight="1" spans="1:2">
      <c r="A27" s="20" t="s">
        <v>1590</v>
      </c>
      <c r="B27" s="21"/>
    </row>
    <row r="28" ht="14.25" customHeight="1" spans="1:2">
      <c r="A28" s="20" t="s">
        <v>1523</v>
      </c>
      <c r="B28" s="21">
        <v>0</v>
      </c>
    </row>
    <row r="29" ht="14.25" customHeight="1" spans="1:2">
      <c r="A29" s="20" t="s">
        <v>1541</v>
      </c>
      <c r="B29" s="21">
        <v>0</v>
      </c>
    </row>
    <row r="30" ht="14.25" customHeight="1" spans="1:2">
      <c r="A30" s="20" t="s">
        <v>1524</v>
      </c>
      <c r="B30" s="21">
        <v>0</v>
      </c>
    </row>
    <row r="31" ht="14.25" customHeight="1" spans="1:2">
      <c r="A31" s="20" t="s">
        <v>1522</v>
      </c>
      <c r="B31" s="21">
        <v>0</v>
      </c>
    </row>
    <row r="32" ht="14.25" customHeight="1" spans="1:2">
      <c r="A32" s="20" t="s">
        <v>1525</v>
      </c>
      <c r="B32" s="21">
        <v>0</v>
      </c>
    </row>
    <row r="33" ht="14.25" customHeight="1" spans="1:2">
      <c r="A33" s="20" t="s">
        <v>1520</v>
      </c>
      <c r="B33" s="21">
        <v>0</v>
      </c>
    </row>
    <row r="34" ht="14.25" customHeight="1" spans="1:2">
      <c r="A34" s="20" t="s">
        <v>1591</v>
      </c>
      <c r="B34" s="21"/>
    </row>
    <row r="35" ht="14.25" customHeight="1" spans="1:2">
      <c r="A35" s="20" t="s">
        <v>1526</v>
      </c>
      <c r="B35" s="21">
        <v>8</v>
      </c>
    </row>
    <row r="36" ht="14.25" customHeight="1" spans="1:2">
      <c r="A36" s="20" t="s">
        <v>1547</v>
      </c>
      <c r="B36" s="21">
        <v>0</v>
      </c>
    </row>
    <row r="37" ht="14.25" customHeight="1" spans="1:2">
      <c r="A37" s="20" t="s">
        <v>1592</v>
      </c>
      <c r="B37" s="21"/>
    </row>
    <row r="38" ht="14.25" customHeight="1" spans="1:2">
      <c r="A38" s="20" t="s">
        <v>1593</v>
      </c>
      <c r="B38" s="21"/>
    </row>
    <row r="39" ht="14.25" customHeight="1" spans="1:2">
      <c r="A39" s="20" t="s">
        <v>1594</v>
      </c>
      <c r="B39" s="21"/>
    </row>
    <row r="40" ht="14.25" customHeight="1" spans="1:2">
      <c r="A40" s="20" t="s">
        <v>1595</v>
      </c>
      <c r="B40" s="21"/>
    </row>
    <row r="41" ht="14.25" customHeight="1" spans="1:2">
      <c r="A41" s="20" t="s">
        <v>1596</v>
      </c>
      <c r="B41" s="21"/>
    </row>
    <row r="42" ht="14.25" customHeight="1" spans="1:2">
      <c r="A42" s="20" t="s">
        <v>1597</v>
      </c>
      <c r="B42" s="21"/>
    </row>
    <row r="43" ht="14.25" customHeight="1" spans="1:2">
      <c r="A43" s="20" t="s">
        <v>1598</v>
      </c>
      <c r="B43" s="21"/>
    </row>
    <row r="44" ht="14.25" customHeight="1" spans="1:2">
      <c r="A44" s="20" t="s">
        <v>1537</v>
      </c>
      <c r="B44" s="21">
        <v>967</v>
      </c>
    </row>
    <row r="45" ht="14.25" customHeight="1" spans="1:2">
      <c r="A45" s="20" t="s">
        <v>1599</v>
      </c>
      <c r="B45" s="21"/>
    </row>
    <row r="46" ht="14.25" customHeight="1" spans="1:2">
      <c r="A46" s="20" t="s">
        <v>1600</v>
      </c>
      <c r="B46" s="21"/>
    </row>
    <row r="47" ht="14.25" customHeight="1" spans="1:2">
      <c r="A47" s="20" t="s">
        <v>1548</v>
      </c>
      <c r="B47" s="21">
        <v>0</v>
      </c>
    </row>
    <row r="48" ht="14.4" spans="1:2">
      <c r="A48" s="19" t="s">
        <v>1601</v>
      </c>
      <c r="B48" s="21">
        <v>1155</v>
      </c>
    </row>
  </sheetData>
  <mergeCells count="4">
    <mergeCell ref="A1:B1"/>
    <mergeCell ref="A2:B2"/>
    <mergeCell ref="A3:A4"/>
    <mergeCell ref="B3:B4"/>
  </mergeCells>
  <printOptions horizontalCentered="1"/>
  <pageMargins left="0.551181102362205" right="0.551181102362205" top="0.275590551181102" bottom="0.393700787401575" header="0.590551181102362" footer="0.15748031496063"/>
  <pageSetup paperSize="9" scale="92" firstPageNumber="126"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2"/>
  <sheetViews>
    <sheetView workbookViewId="0">
      <selection activeCell="C42" sqref="C42"/>
    </sheetView>
  </sheetViews>
  <sheetFormatPr defaultColWidth="9" defaultRowHeight="14.4"/>
  <cols>
    <col min="1" max="1" width="16.1296296296296" style="8" customWidth="1"/>
    <col min="2" max="2" width="40.1296296296296" style="8" customWidth="1"/>
    <col min="3" max="3" width="25.25" style="8" customWidth="1"/>
    <col min="4" max="16384" width="9" style="8"/>
  </cols>
  <sheetData>
    <row r="1" ht="22.2" spans="1:27">
      <c r="A1" s="17" t="s">
        <v>1602</v>
      </c>
      <c r="B1" s="17"/>
      <c r="C1" s="17"/>
      <c r="D1" s="40"/>
      <c r="E1" s="40"/>
      <c r="F1" s="40"/>
      <c r="G1" s="40"/>
      <c r="H1" s="40"/>
      <c r="I1" s="40"/>
      <c r="J1" s="40"/>
      <c r="K1" s="40"/>
      <c r="L1" s="40"/>
      <c r="M1" s="40"/>
      <c r="N1" s="40"/>
      <c r="O1" s="40"/>
      <c r="P1" s="40"/>
      <c r="Q1" s="40"/>
      <c r="R1" s="40"/>
      <c r="S1" s="40"/>
      <c r="T1" s="40"/>
      <c r="U1" s="40"/>
      <c r="V1" s="40"/>
      <c r="W1" s="40"/>
      <c r="X1" s="40"/>
      <c r="Y1" s="40"/>
      <c r="Z1" s="40"/>
      <c r="AA1" s="40"/>
    </row>
    <row r="2" spans="1:27">
      <c r="A2" s="41"/>
      <c r="B2" s="41"/>
      <c r="C2" s="18" t="s">
        <v>38</v>
      </c>
      <c r="D2" s="41"/>
      <c r="E2" s="41"/>
      <c r="F2" s="41"/>
      <c r="G2" s="41"/>
      <c r="H2" s="41"/>
      <c r="I2" s="41"/>
      <c r="J2" s="41"/>
      <c r="K2" s="41"/>
      <c r="L2" s="41"/>
      <c r="M2" s="41"/>
      <c r="N2" s="41"/>
      <c r="O2" s="41"/>
      <c r="P2" s="41"/>
      <c r="Q2" s="41"/>
      <c r="R2" s="41"/>
      <c r="S2" s="41"/>
      <c r="T2" s="41"/>
      <c r="U2" s="41"/>
      <c r="V2" s="41"/>
      <c r="W2" s="41"/>
      <c r="X2" s="41"/>
      <c r="Y2" s="41"/>
      <c r="Z2" s="41"/>
      <c r="AA2" s="41"/>
    </row>
    <row r="3" s="39" customFormat="1" ht="13.5" customHeight="1" spans="1:3">
      <c r="A3" s="42" t="s">
        <v>39</v>
      </c>
      <c r="B3" s="23" t="s">
        <v>1603</v>
      </c>
      <c r="C3" s="23" t="s">
        <v>10</v>
      </c>
    </row>
    <row r="4" s="39" customFormat="1" spans="1:3">
      <c r="A4" s="43"/>
      <c r="B4" s="44"/>
      <c r="C4" s="23"/>
    </row>
    <row r="5" spans="1:3">
      <c r="A5" s="20"/>
      <c r="B5" s="22" t="s">
        <v>1604</v>
      </c>
      <c r="C5" s="21">
        <v>48525</v>
      </c>
    </row>
    <row r="6" spans="1:3">
      <c r="A6" s="20">
        <v>20610</v>
      </c>
      <c r="B6" s="45" t="s">
        <v>1605</v>
      </c>
      <c r="C6" s="21">
        <v>0</v>
      </c>
    </row>
    <row r="7" spans="1:3">
      <c r="A7" s="20">
        <v>2061001</v>
      </c>
      <c r="B7" s="20" t="s">
        <v>1606</v>
      </c>
      <c r="C7" s="21">
        <v>0</v>
      </c>
    </row>
    <row r="8" spans="1:3">
      <c r="A8" s="20">
        <v>2061002</v>
      </c>
      <c r="B8" s="20" t="s">
        <v>1607</v>
      </c>
      <c r="C8" s="21">
        <v>0</v>
      </c>
    </row>
    <row r="9" spans="1:3">
      <c r="A9" s="20">
        <v>2061003</v>
      </c>
      <c r="B9" s="20" t="s">
        <v>1608</v>
      </c>
      <c r="C9" s="21">
        <v>0</v>
      </c>
    </row>
    <row r="10" spans="1:3">
      <c r="A10" s="20">
        <v>2061004</v>
      </c>
      <c r="B10" s="20" t="s">
        <v>1609</v>
      </c>
      <c r="C10" s="21">
        <v>0</v>
      </c>
    </row>
    <row r="11" spans="1:3">
      <c r="A11" s="20">
        <v>2061005</v>
      </c>
      <c r="B11" s="20" t="s">
        <v>1610</v>
      </c>
      <c r="C11" s="21">
        <v>0</v>
      </c>
    </row>
    <row r="12" spans="1:3">
      <c r="A12" s="20">
        <v>2061099</v>
      </c>
      <c r="B12" s="20" t="s">
        <v>1611</v>
      </c>
      <c r="C12" s="21">
        <v>0</v>
      </c>
    </row>
    <row r="13" spans="1:3">
      <c r="A13" s="20"/>
      <c r="B13" s="45" t="s">
        <v>1612</v>
      </c>
      <c r="C13" s="21">
        <v>70</v>
      </c>
    </row>
    <row r="14" spans="1:3">
      <c r="A14" s="20">
        <v>20707</v>
      </c>
      <c r="B14" s="45" t="s">
        <v>1550</v>
      </c>
      <c r="C14" s="21">
        <v>70</v>
      </c>
    </row>
    <row r="15" spans="1:3">
      <c r="A15" s="20">
        <v>2070701</v>
      </c>
      <c r="B15" s="20" t="s">
        <v>1613</v>
      </c>
      <c r="C15" s="21">
        <v>0</v>
      </c>
    </row>
    <row r="16" spans="1:3">
      <c r="A16" s="20">
        <v>2070702</v>
      </c>
      <c r="B16" s="20" t="s">
        <v>1614</v>
      </c>
      <c r="C16" s="21">
        <v>20</v>
      </c>
    </row>
    <row r="17" spans="1:3">
      <c r="A17" s="20">
        <v>2070703</v>
      </c>
      <c r="B17" s="20" t="s">
        <v>1615</v>
      </c>
      <c r="C17" s="21">
        <v>0</v>
      </c>
    </row>
    <row r="18" spans="1:3">
      <c r="A18" s="20">
        <v>2070799</v>
      </c>
      <c r="B18" s="20" t="s">
        <v>1616</v>
      </c>
      <c r="C18" s="21">
        <v>50</v>
      </c>
    </row>
    <row r="19" spans="1:3">
      <c r="A19" s="20">
        <v>2320405</v>
      </c>
      <c r="B19" s="45" t="s">
        <v>1617</v>
      </c>
      <c r="C19" s="21">
        <v>0</v>
      </c>
    </row>
    <row r="20" spans="1:3">
      <c r="A20" s="20">
        <v>2330405</v>
      </c>
      <c r="B20" s="45" t="s">
        <v>1618</v>
      </c>
      <c r="C20" s="46">
        <v>0</v>
      </c>
    </row>
    <row r="21" spans="1:3">
      <c r="A21" s="20">
        <v>20822</v>
      </c>
      <c r="B21" s="45" t="s">
        <v>1619</v>
      </c>
      <c r="C21" s="21">
        <v>10</v>
      </c>
    </row>
    <row r="22" spans="1:3">
      <c r="A22" s="20">
        <v>2082201</v>
      </c>
      <c r="B22" s="20" t="s">
        <v>1620</v>
      </c>
      <c r="C22" s="21">
        <v>8</v>
      </c>
    </row>
    <row r="23" spans="1:3">
      <c r="A23" s="20">
        <v>2082202</v>
      </c>
      <c r="B23" s="20" t="s">
        <v>1621</v>
      </c>
      <c r="C23" s="21">
        <v>0</v>
      </c>
    </row>
    <row r="24" spans="1:3">
      <c r="A24" s="20">
        <v>2082299</v>
      </c>
      <c r="B24" s="20" t="s">
        <v>1622</v>
      </c>
      <c r="C24" s="21">
        <v>2</v>
      </c>
    </row>
    <row r="25" spans="1:3">
      <c r="A25" s="20"/>
      <c r="B25" s="45" t="s">
        <v>1623</v>
      </c>
      <c r="C25" s="21">
        <v>100</v>
      </c>
    </row>
    <row r="26" spans="1:3">
      <c r="A26" s="20">
        <v>20823</v>
      </c>
      <c r="B26" s="45" t="s">
        <v>1552</v>
      </c>
      <c r="C26" s="21">
        <v>100</v>
      </c>
    </row>
    <row r="27" spans="1:3">
      <c r="A27" s="20">
        <v>2082301</v>
      </c>
      <c r="B27" s="20" t="s">
        <v>1624</v>
      </c>
      <c r="C27" s="21">
        <v>0</v>
      </c>
    </row>
    <row r="28" spans="1:3">
      <c r="A28" s="20">
        <v>2082302</v>
      </c>
      <c r="B28" s="20" t="s">
        <v>1625</v>
      </c>
      <c r="C28" s="21">
        <v>100</v>
      </c>
    </row>
    <row r="29" spans="1:3">
      <c r="A29" s="20">
        <v>2082399</v>
      </c>
      <c r="B29" s="20" t="s">
        <v>1626</v>
      </c>
      <c r="C29" s="21">
        <v>0</v>
      </c>
    </row>
    <row r="30" spans="1:3">
      <c r="A30" s="20">
        <v>2320417</v>
      </c>
      <c r="B30" s="45" t="s">
        <v>1627</v>
      </c>
      <c r="C30" s="21">
        <v>0</v>
      </c>
    </row>
    <row r="31" spans="1:3">
      <c r="A31" s="20">
        <v>2330417</v>
      </c>
      <c r="B31" s="45" t="s">
        <v>1628</v>
      </c>
      <c r="C31" s="46">
        <v>0</v>
      </c>
    </row>
    <row r="32" spans="1:3">
      <c r="A32" s="20">
        <v>21160</v>
      </c>
      <c r="B32" s="45" t="s">
        <v>1629</v>
      </c>
      <c r="C32" s="21">
        <v>0</v>
      </c>
    </row>
    <row r="33" spans="1:3">
      <c r="A33" s="20">
        <v>2116001</v>
      </c>
      <c r="B33" s="20" t="s">
        <v>1630</v>
      </c>
      <c r="C33" s="21">
        <v>0</v>
      </c>
    </row>
    <row r="34" spans="1:3">
      <c r="A34" s="20">
        <v>2116002</v>
      </c>
      <c r="B34" s="20" t="s">
        <v>1631</v>
      </c>
      <c r="C34" s="21">
        <v>0</v>
      </c>
    </row>
    <row r="35" spans="1:3">
      <c r="A35" s="20">
        <v>2116003</v>
      </c>
      <c r="B35" s="20" t="s">
        <v>1632</v>
      </c>
      <c r="C35" s="21">
        <v>0</v>
      </c>
    </row>
    <row r="36" spans="1:3">
      <c r="A36" s="20">
        <v>2116099</v>
      </c>
      <c r="B36" s="20" t="s">
        <v>1633</v>
      </c>
      <c r="C36" s="21">
        <v>0</v>
      </c>
    </row>
    <row r="37" spans="1:3">
      <c r="A37" s="20">
        <v>21161</v>
      </c>
      <c r="B37" s="45" t="s">
        <v>1634</v>
      </c>
      <c r="C37" s="21">
        <v>0</v>
      </c>
    </row>
    <row r="38" spans="1:3">
      <c r="A38" s="20">
        <v>2116101</v>
      </c>
      <c r="B38" s="20" t="s">
        <v>1635</v>
      </c>
      <c r="C38" s="21">
        <v>0</v>
      </c>
    </row>
    <row r="39" spans="1:3">
      <c r="A39" s="20">
        <v>2116102</v>
      </c>
      <c r="B39" s="20" t="s">
        <v>1636</v>
      </c>
      <c r="C39" s="21">
        <v>0</v>
      </c>
    </row>
    <row r="40" spans="1:3">
      <c r="A40" s="20">
        <v>2116103</v>
      </c>
      <c r="B40" s="20" t="s">
        <v>1637</v>
      </c>
      <c r="C40" s="21">
        <v>0</v>
      </c>
    </row>
    <row r="41" spans="1:3">
      <c r="A41" s="20">
        <v>2116104</v>
      </c>
      <c r="B41" s="20" t="s">
        <v>1638</v>
      </c>
      <c r="C41" s="21">
        <v>0</v>
      </c>
    </row>
    <row r="42" spans="1:3">
      <c r="A42" s="20"/>
      <c r="B42" s="45" t="s">
        <v>1639</v>
      </c>
      <c r="C42" s="21">
        <v>46197</v>
      </c>
    </row>
    <row r="43" spans="1:3">
      <c r="A43" s="20">
        <v>21208</v>
      </c>
      <c r="B43" s="45" t="s">
        <v>1554</v>
      </c>
      <c r="C43" s="21">
        <v>44955</v>
      </c>
    </row>
    <row r="44" spans="1:3">
      <c r="A44" s="20">
        <v>2120801</v>
      </c>
      <c r="B44" s="20" t="s">
        <v>1640</v>
      </c>
      <c r="C44" s="21">
        <v>19551</v>
      </c>
    </row>
    <row r="45" spans="1:3">
      <c r="A45" s="20">
        <v>2120802</v>
      </c>
      <c r="B45" s="20" t="s">
        <v>1641</v>
      </c>
      <c r="C45" s="21">
        <v>2968</v>
      </c>
    </row>
    <row r="46" spans="1:3">
      <c r="A46" s="20">
        <v>2120803</v>
      </c>
      <c r="B46" s="20" t="s">
        <v>1642</v>
      </c>
      <c r="C46" s="21">
        <v>8380</v>
      </c>
    </row>
    <row r="47" spans="1:3">
      <c r="A47" s="20">
        <v>2120804</v>
      </c>
      <c r="B47" s="20" t="s">
        <v>1643</v>
      </c>
      <c r="C47" s="21">
        <v>9056</v>
      </c>
    </row>
    <row r="48" spans="1:3">
      <c r="A48" s="20">
        <v>2120805</v>
      </c>
      <c r="B48" s="20" t="s">
        <v>1644</v>
      </c>
      <c r="C48" s="21">
        <v>5000</v>
      </c>
    </row>
    <row r="49" spans="1:3">
      <c r="A49" s="20">
        <v>2120806</v>
      </c>
      <c r="B49" s="20" t="s">
        <v>1645</v>
      </c>
      <c r="C49" s="21">
        <v>0</v>
      </c>
    </row>
    <row r="50" spans="1:3">
      <c r="A50" s="20">
        <v>2120807</v>
      </c>
      <c r="B50" s="20" t="s">
        <v>1646</v>
      </c>
      <c r="C50" s="21">
        <v>0</v>
      </c>
    </row>
    <row r="51" spans="1:3">
      <c r="A51" s="20">
        <v>2120809</v>
      </c>
      <c r="B51" s="20" t="s">
        <v>1647</v>
      </c>
      <c r="C51" s="21">
        <v>0</v>
      </c>
    </row>
    <row r="52" spans="1:3">
      <c r="A52" s="20">
        <v>2120810</v>
      </c>
      <c r="B52" s="20" t="s">
        <v>1648</v>
      </c>
      <c r="C52" s="21">
        <v>0</v>
      </c>
    </row>
    <row r="53" spans="1:3">
      <c r="A53" s="20">
        <v>2120811</v>
      </c>
      <c r="B53" s="20" t="s">
        <v>1649</v>
      </c>
      <c r="C53" s="21">
        <v>0</v>
      </c>
    </row>
    <row r="54" spans="1:3">
      <c r="A54" s="20">
        <v>2120813</v>
      </c>
      <c r="B54" s="20" t="s">
        <v>1210</v>
      </c>
      <c r="C54" s="21">
        <v>0</v>
      </c>
    </row>
    <row r="55" spans="1:3">
      <c r="A55" s="20">
        <v>2120899</v>
      </c>
      <c r="B55" s="20" t="s">
        <v>1650</v>
      </c>
      <c r="C55" s="21">
        <v>0</v>
      </c>
    </row>
    <row r="56" spans="1:3">
      <c r="A56" s="20">
        <v>2320411</v>
      </c>
      <c r="B56" s="45" t="s">
        <v>1651</v>
      </c>
      <c r="C56" s="21">
        <v>1216</v>
      </c>
    </row>
    <row r="57" spans="1:3">
      <c r="A57" s="20">
        <v>2330411</v>
      </c>
      <c r="B57" s="45" t="s">
        <v>1652</v>
      </c>
      <c r="C57" s="46">
        <v>26</v>
      </c>
    </row>
    <row r="58" spans="1:3">
      <c r="A58" s="20"/>
      <c r="B58" s="45" t="s">
        <v>1653</v>
      </c>
      <c r="C58" s="21">
        <v>0</v>
      </c>
    </row>
    <row r="59" spans="1:3">
      <c r="A59" s="20">
        <v>21209</v>
      </c>
      <c r="B59" s="45" t="s">
        <v>1555</v>
      </c>
      <c r="C59" s="21">
        <v>0</v>
      </c>
    </row>
    <row r="60" spans="1:3">
      <c r="A60" s="20">
        <v>2120901</v>
      </c>
      <c r="B60" s="20" t="s">
        <v>1654</v>
      </c>
      <c r="C60" s="21">
        <v>0</v>
      </c>
    </row>
    <row r="61" spans="1:3">
      <c r="A61" s="20">
        <v>2120902</v>
      </c>
      <c r="B61" s="20" t="s">
        <v>1655</v>
      </c>
      <c r="C61" s="21">
        <v>0</v>
      </c>
    </row>
    <row r="62" spans="1:3">
      <c r="A62" s="20">
        <v>2120903</v>
      </c>
      <c r="B62" s="20" t="s">
        <v>1656</v>
      </c>
      <c r="C62" s="21">
        <v>0</v>
      </c>
    </row>
    <row r="63" spans="1:3">
      <c r="A63" s="20">
        <v>2120904</v>
      </c>
      <c r="B63" s="20" t="s">
        <v>1657</v>
      </c>
      <c r="C63" s="21">
        <v>0</v>
      </c>
    </row>
    <row r="64" spans="1:3">
      <c r="A64" s="20">
        <v>2120999</v>
      </c>
      <c r="B64" s="20" t="s">
        <v>1658</v>
      </c>
      <c r="C64" s="21">
        <v>0</v>
      </c>
    </row>
    <row r="65" spans="1:3">
      <c r="A65" s="20">
        <v>2320410</v>
      </c>
      <c r="B65" s="45" t="s">
        <v>1659</v>
      </c>
      <c r="C65" s="21">
        <v>0</v>
      </c>
    </row>
    <row r="66" spans="1:3">
      <c r="A66" s="20">
        <v>2330410</v>
      </c>
      <c r="B66" s="45" t="s">
        <v>1660</v>
      </c>
      <c r="C66" s="46">
        <v>0</v>
      </c>
    </row>
    <row r="67" spans="1:3">
      <c r="A67" s="20"/>
      <c r="B67" s="45" t="s">
        <v>1661</v>
      </c>
      <c r="C67" s="21">
        <v>483</v>
      </c>
    </row>
    <row r="68" spans="1:3">
      <c r="A68" s="20">
        <v>21210</v>
      </c>
      <c r="B68" s="45" t="s">
        <v>1556</v>
      </c>
      <c r="C68" s="21">
        <v>483</v>
      </c>
    </row>
    <row r="69" spans="1:3">
      <c r="A69" s="20">
        <v>2121001</v>
      </c>
      <c r="B69" s="20" t="s">
        <v>1640</v>
      </c>
      <c r="C69" s="21">
        <v>0</v>
      </c>
    </row>
    <row r="70" spans="1:3">
      <c r="A70" s="20">
        <v>2121002</v>
      </c>
      <c r="B70" s="20" t="s">
        <v>1641</v>
      </c>
      <c r="C70" s="21">
        <v>0</v>
      </c>
    </row>
    <row r="71" spans="1:3">
      <c r="A71" s="20">
        <v>2121099</v>
      </c>
      <c r="B71" s="20" t="s">
        <v>1662</v>
      </c>
      <c r="C71" s="21">
        <v>483</v>
      </c>
    </row>
    <row r="72" spans="1:3">
      <c r="A72" s="20">
        <v>2320412</v>
      </c>
      <c r="B72" s="45" t="s">
        <v>1663</v>
      </c>
      <c r="C72" s="21">
        <v>0</v>
      </c>
    </row>
    <row r="73" spans="1:3">
      <c r="A73" s="20">
        <v>2330412</v>
      </c>
      <c r="B73" s="45" t="s">
        <v>1664</v>
      </c>
      <c r="C73" s="46">
        <v>0</v>
      </c>
    </row>
    <row r="74" spans="1:3">
      <c r="A74" s="20"/>
      <c r="B74" s="45" t="s">
        <v>1665</v>
      </c>
      <c r="C74" s="21">
        <v>43</v>
      </c>
    </row>
    <row r="75" spans="1:3">
      <c r="A75" s="20">
        <v>21211</v>
      </c>
      <c r="B75" s="45" t="s">
        <v>1557</v>
      </c>
      <c r="C75" s="21">
        <v>43</v>
      </c>
    </row>
    <row r="76" spans="1:3">
      <c r="A76" s="20">
        <v>2320413</v>
      </c>
      <c r="B76" s="45" t="s">
        <v>1666</v>
      </c>
      <c r="C76" s="21">
        <v>0</v>
      </c>
    </row>
    <row r="77" spans="1:3">
      <c r="A77" s="20">
        <v>2330413</v>
      </c>
      <c r="B77" s="45" t="s">
        <v>1667</v>
      </c>
      <c r="C77" s="46">
        <v>0</v>
      </c>
    </row>
    <row r="78" spans="1:3">
      <c r="A78" s="20"/>
      <c r="B78" s="45" t="s">
        <v>1668</v>
      </c>
      <c r="C78" s="21">
        <v>407</v>
      </c>
    </row>
    <row r="79" spans="1:3">
      <c r="A79" s="20">
        <v>21213</v>
      </c>
      <c r="B79" s="45" t="s">
        <v>1558</v>
      </c>
      <c r="C79" s="21">
        <v>407</v>
      </c>
    </row>
    <row r="80" spans="1:3">
      <c r="A80" s="20">
        <v>2121301</v>
      </c>
      <c r="B80" s="20" t="s">
        <v>1654</v>
      </c>
      <c r="C80" s="21">
        <v>362</v>
      </c>
    </row>
    <row r="81" spans="1:3">
      <c r="A81" s="20">
        <v>2121302</v>
      </c>
      <c r="B81" s="20" t="s">
        <v>1655</v>
      </c>
      <c r="C81" s="21">
        <v>40</v>
      </c>
    </row>
    <row r="82" spans="1:3">
      <c r="A82" s="20">
        <v>2121303</v>
      </c>
      <c r="B82" s="20" t="s">
        <v>1656</v>
      </c>
      <c r="C82" s="21">
        <v>0</v>
      </c>
    </row>
    <row r="83" spans="1:3">
      <c r="A83" s="20">
        <v>2121304</v>
      </c>
      <c r="B83" s="20" t="s">
        <v>1657</v>
      </c>
      <c r="C83" s="21">
        <v>5</v>
      </c>
    </row>
    <row r="84" spans="1:3">
      <c r="A84" s="20">
        <v>2121399</v>
      </c>
      <c r="B84" s="20" t="s">
        <v>1669</v>
      </c>
      <c r="C84" s="21">
        <v>0</v>
      </c>
    </row>
    <row r="85" spans="1:3">
      <c r="A85" s="20">
        <v>2320416</v>
      </c>
      <c r="B85" s="45" t="s">
        <v>1670</v>
      </c>
      <c r="C85" s="21">
        <v>0</v>
      </c>
    </row>
    <row r="86" spans="1:3">
      <c r="A86" s="20">
        <v>2330416</v>
      </c>
      <c r="B86" s="45" t="s">
        <v>1671</v>
      </c>
      <c r="C86" s="46">
        <v>0</v>
      </c>
    </row>
    <row r="87" spans="1:3">
      <c r="A87" s="20"/>
      <c r="B87" s="45" t="s">
        <v>1672</v>
      </c>
      <c r="C87" s="21">
        <v>240</v>
      </c>
    </row>
    <row r="88" spans="1:3">
      <c r="A88" s="20">
        <v>21214</v>
      </c>
      <c r="B88" s="45" t="s">
        <v>1559</v>
      </c>
      <c r="C88" s="21">
        <v>240</v>
      </c>
    </row>
    <row r="89" spans="1:3">
      <c r="A89" s="20">
        <v>2121401</v>
      </c>
      <c r="B89" s="20" t="s">
        <v>1673</v>
      </c>
      <c r="C89" s="21">
        <v>240</v>
      </c>
    </row>
    <row r="90" spans="1:3">
      <c r="A90" s="20">
        <v>2121402</v>
      </c>
      <c r="B90" s="20" t="s">
        <v>1674</v>
      </c>
      <c r="C90" s="21">
        <v>0</v>
      </c>
    </row>
    <row r="91" spans="1:3">
      <c r="A91" s="20">
        <v>2121499</v>
      </c>
      <c r="B91" s="20" t="s">
        <v>1675</v>
      </c>
      <c r="C91" s="21">
        <v>0</v>
      </c>
    </row>
    <row r="92" spans="1:3">
      <c r="A92" s="20">
        <v>2320420</v>
      </c>
      <c r="B92" s="45" t="s">
        <v>1676</v>
      </c>
      <c r="C92" s="21">
        <v>0</v>
      </c>
    </row>
    <row r="93" spans="1:3">
      <c r="A93" s="20">
        <v>2330420</v>
      </c>
      <c r="B93" s="45" t="s">
        <v>1677</v>
      </c>
      <c r="C93" s="46">
        <v>0</v>
      </c>
    </row>
    <row r="94" spans="1:3">
      <c r="A94" s="20"/>
      <c r="B94" s="45" t="s">
        <v>1678</v>
      </c>
      <c r="C94" s="21">
        <v>0</v>
      </c>
    </row>
    <row r="95" spans="1:3">
      <c r="A95" s="20">
        <v>21366</v>
      </c>
      <c r="B95" s="45" t="s">
        <v>1560</v>
      </c>
      <c r="C95" s="21">
        <v>0</v>
      </c>
    </row>
    <row r="96" spans="1:3">
      <c r="A96" s="20">
        <v>2136601</v>
      </c>
      <c r="B96" s="20" t="s">
        <v>1625</v>
      </c>
      <c r="C96" s="21">
        <v>0</v>
      </c>
    </row>
    <row r="97" spans="1:3">
      <c r="A97" s="20">
        <v>2136602</v>
      </c>
      <c r="B97" s="20" t="s">
        <v>1679</v>
      </c>
      <c r="C97" s="21">
        <v>0</v>
      </c>
    </row>
    <row r="98" spans="1:3">
      <c r="A98" s="20">
        <v>2136603</v>
      </c>
      <c r="B98" s="20" t="s">
        <v>1680</v>
      </c>
      <c r="C98" s="21">
        <v>0</v>
      </c>
    </row>
    <row r="99" spans="1:3">
      <c r="A99" s="20">
        <v>2136699</v>
      </c>
      <c r="B99" s="20" t="s">
        <v>1681</v>
      </c>
      <c r="C99" s="21">
        <v>0</v>
      </c>
    </row>
    <row r="100" spans="1:3">
      <c r="A100" s="20">
        <v>2320414</v>
      </c>
      <c r="B100" s="45" t="s">
        <v>1682</v>
      </c>
      <c r="C100" s="21">
        <v>0</v>
      </c>
    </row>
    <row r="101" spans="1:3">
      <c r="A101" s="20">
        <v>2330414</v>
      </c>
      <c r="B101" s="45" t="s">
        <v>1683</v>
      </c>
      <c r="C101" s="46">
        <v>0</v>
      </c>
    </row>
    <row r="102" spans="1:3">
      <c r="A102" s="20">
        <v>21367</v>
      </c>
      <c r="B102" s="45" t="s">
        <v>1684</v>
      </c>
      <c r="C102" s="21">
        <v>0</v>
      </c>
    </row>
    <row r="103" spans="1:3">
      <c r="A103" s="20">
        <v>2136701</v>
      </c>
      <c r="B103" s="20" t="s">
        <v>1621</v>
      </c>
      <c r="C103" s="21">
        <v>0</v>
      </c>
    </row>
    <row r="104" spans="1:3">
      <c r="A104" s="20">
        <v>2136702</v>
      </c>
      <c r="B104" s="20" t="s">
        <v>1685</v>
      </c>
      <c r="C104" s="21">
        <v>0</v>
      </c>
    </row>
    <row r="105" spans="1:3">
      <c r="A105" s="20">
        <v>2136703</v>
      </c>
      <c r="B105" s="20" t="s">
        <v>1686</v>
      </c>
      <c r="C105" s="21">
        <v>0</v>
      </c>
    </row>
    <row r="106" spans="1:3">
      <c r="A106" s="20">
        <v>2136799</v>
      </c>
      <c r="B106" s="20" t="s">
        <v>1687</v>
      </c>
      <c r="C106" s="21">
        <v>0</v>
      </c>
    </row>
    <row r="107" spans="1:3">
      <c r="A107" s="20"/>
      <c r="B107" s="45" t="s">
        <v>1688</v>
      </c>
      <c r="C107" s="21">
        <v>0</v>
      </c>
    </row>
    <row r="108" spans="1:3">
      <c r="A108" s="20">
        <v>21369</v>
      </c>
      <c r="B108" s="45" t="s">
        <v>1562</v>
      </c>
      <c r="C108" s="21">
        <v>0</v>
      </c>
    </row>
    <row r="109" spans="1:3">
      <c r="A109" s="20">
        <v>2136901</v>
      </c>
      <c r="B109" s="20" t="s">
        <v>990</v>
      </c>
      <c r="C109" s="21">
        <v>0</v>
      </c>
    </row>
    <row r="110" spans="1:3">
      <c r="A110" s="20">
        <v>2136902</v>
      </c>
      <c r="B110" s="20" t="s">
        <v>1689</v>
      </c>
      <c r="C110" s="21">
        <v>0</v>
      </c>
    </row>
    <row r="111" spans="1:3">
      <c r="A111" s="20">
        <v>2136903</v>
      </c>
      <c r="B111" s="20" t="s">
        <v>1690</v>
      </c>
      <c r="C111" s="21">
        <v>0</v>
      </c>
    </row>
    <row r="112" spans="1:3">
      <c r="A112" s="20">
        <v>2136999</v>
      </c>
      <c r="B112" s="20" t="s">
        <v>1691</v>
      </c>
      <c r="C112" s="21">
        <v>0</v>
      </c>
    </row>
    <row r="113" spans="1:3">
      <c r="A113" s="20">
        <v>2320418</v>
      </c>
      <c r="B113" s="45" t="s">
        <v>1692</v>
      </c>
      <c r="C113" s="21">
        <v>0</v>
      </c>
    </row>
    <row r="114" spans="1:3">
      <c r="A114" s="20">
        <v>2330418</v>
      </c>
      <c r="B114" s="45" t="s">
        <v>1693</v>
      </c>
      <c r="C114" s="46">
        <v>0</v>
      </c>
    </row>
    <row r="115" spans="1:3">
      <c r="A115" s="20"/>
      <c r="B115" s="45" t="s">
        <v>1694</v>
      </c>
      <c r="C115" s="21">
        <v>0</v>
      </c>
    </row>
    <row r="116" spans="1:3">
      <c r="A116" s="20">
        <v>21460</v>
      </c>
      <c r="B116" s="45" t="s">
        <v>1563</v>
      </c>
      <c r="C116" s="21">
        <v>0</v>
      </c>
    </row>
    <row r="117" spans="1:3">
      <c r="A117" s="20">
        <v>2146001</v>
      </c>
      <c r="B117" s="20" t="s">
        <v>1026</v>
      </c>
      <c r="C117" s="21">
        <v>0</v>
      </c>
    </row>
    <row r="118" spans="1:3">
      <c r="A118" s="20">
        <v>2146002</v>
      </c>
      <c r="B118" s="20" t="s">
        <v>1027</v>
      </c>
      <c r="C118" s="21">
        <v>0</v>
      </c>
    </row>
    <row r="119" spans="1:3">
      <c r="A119" s="20">
        <v>2146003</v>
      </c>
      <c r="B119" s="20" t="s">
        <v>1695</v>
      </c>
      <c r="C119" s="21">
        <v>0</v>
      </c>
    </row>
    <row r="120" spans="1:3">
      <c r="A120" s="20">
        <v>2146099</v>
      </c>
      <c r="B120" s="20" t="s">
        <v>1696</v>
      </c>
      <c r="C120" s="21">
        <v>0</v>
      </c>
    </row>
    <row r="121" spans="1:3">
      <c r="A121" s="20">
        <v>2320401</v>
      </c>
      <c r="B121" s="45" t="s">
        <v>1697</v>
      </c>
      <c r="C121" s="21">
        <v>0</v>
      </c>
    </row>
    <row r="122" spans="1:3">
      <c r="A122" s="20">
        <v>2330401</v>
      </c>
      <c r="B122" s="45" t="s">
        <v>1698</v>
      </c>
      <c r="C122" s="46">
        <v>0</v>
      </c>
    </row>
    <row r="123" spans="1:3">
      <c r="A123" s="20"/>
      <c r="B123" s="45" t="s">
        <v>1699</v>
      </c>
      <c r="C123" s="21">
        <v>0</v>
      </c>
    </row>
    <row r="124" spans="1:3">
      <c r="A124" s="20">
        <v>21462</v>
      </c>
      <c r="B124" s="45" t="s">
        <v>1564</v>
      </c>
      <c r="C124" s="21">
        <v>0</v>
      </c>
    </row>
    <row r="125" spans="1:3">
      <c r="A125" s="20">
        <v>2146201</v>
      </c>
      <c r="B125" s="20" t="s">
        <v>1695</v>
      </c>
      <c r="C125" s="21">
        <v>0</v>
      </c>
    </row>
    <row r="126" spans="1:3">
      <c r="A126" s="20">
        <v>2146202</v>
      </c>
      <c r="B126" s="20" t="s">
        <v>1700</v>
      </c>
      <c r="C126" s="21">
        <v>0</v>
      </c>
    </row>
    <row r="127" spans="1:3">
      <c r="A127" s="20">
        <v>2146203</v>
      </c>
      <c r="B127" s="20" t="s">
        <v>1701</v>
      </c>
      <c r="C127" s="21">
        <v>0</v>
      </c>
    </row>
    <row r="128" spans="1:3">
      <c r="A128" s="20">
        <v>2146299</v>
      </c>
      <c r="B128" s="20" t="s">
        <v>1702</v>
      </c>
      <c r="C128" s="21">
        <v>0</v>
      </c>
    </row>
    <row r="129" spans="1:3">
      <c r="A129" s="20">
        <v>2320419</v>
      </c>
      <c r="B129" s="45" t="s">
        <v>1703</v>
      </c>
      <c r="C129" s="21">
        <v>0</v>
      </c>
    </row>
    <row r="130" spans="1:3">
      <c r="A130" s="20">
        <v>2330419</v>
      </c>
      <c r="B130" s="45" t="s">
        <v>1704</v>
      </c>
      <c r="C130" s="46">
        <v>0</v>
      </c>
    </row>
    <row r="131" spans="1:3">
      <c r="A131" s="20"/>
      <c r="B131" s="45" t="s">
        <v>1705</v>
      </c>
      <c r="C131" s="21">
        <v>0</v>
      </c>
    </row>
    <row r="132" spans="1:3">
      <c r="A132" s="20">
        <v>21463</v>
      </c>
      <c r="B132" s="45" t="s">
        <v>1565</v>
      </c>
      <c r="C132" s="21">
        <v>0</v>
      </c>
    </row>
    <row r="133" spans="1:3">
      <c r="A133" s="20">
        <v>2146301</v>
      </c>
      <c r="B133" s="20" t="s">
        <v>1033</v>
      </c>
      <c r="C133" s="21">
        <v>0</v>
      </c>
    </row>
    <row r="134" spans="1:3">
      <c r="A134" s="20">
        <v>2146302</v>
      </c>
      <c r="B134" s="20" t="s">
        <v>1706</v>
      </c>
      <c r="C134" s="21">
        <v>0</v>
      </c>
    </row>
    <row r="135" spans="1:3">
      <c r="A135" s="20">
        <v>2146303</v>
      </c>
      <c r="B135" s="20" t="s">
        <v>1707</v>
      </c>
      <c r="C135" s="21">
        <v>0</v>
      </c>
    </row>
    <row r="136" spans="1:3">
      <c r="A136" s="20">
        <v>2146399</v>
      </c>
      <c r="B136" s="20" t="s">
        <v>1708</v>
      </c>
      <c r="C136" s="21">
        <v>0</v>
      </c>
    </row>
    <row r="137" spans="1:3">
      <c r="A137" s="20">
        <v>2320402</v>
      </c>
      <c r="B137" s="45" t="s">
        <v>1709</v>
      </c>
      <c r="C137" s="21">
        <v>0</v>
      </c>
    </row>
    <row r="138" spans="1:3">
      <c r="A138" s="20">
        <v>2330402</v>
      </c>
      <c r="B138" s="45" t="s">
        <v>1710</v>
      </c>
      <c r="C138" s="46">
        <v>0</v>
      </c>
    </row>
    <row r="139" spans="1:3">
      <c r="A139" s="20">
        <v>21464</v>
      </c>
      <c r="B139" s="45" t="s">
        <v>1711</v>
      </c>
      <c r="C139" s="21">
        <v>0</v>
      </c>
    </row>
    <row r="140" spans="1:3">
      <c r="A140" s="20">
        <v>2146401</v>
      </c>
      <c r="B140" s="20" t="s">
        <v>1712</v>
      </c>
      <c r="C140" s="21">
        <v>0</v>
      </c>
    </row>
    <row r="141" spans="1:3">
      <c r="A141" s="20">
        <v>2146402</v>
      </c>
      <c r="B141" s="20" t="s">
        <v>1713</v>
      </c>
      <c r="C141" s="21">
        <v>0</v>
      </c>
    </row>
    <row r="142" spans="1:3">
      <c r="A142" s="20">
        <v>2146403</v>
      </c>
      <c r="B142" s="20" t="s">
        <v>1714</v>
      </c>
      <c r="C142" s="21">
        <v>0</v>
      </c>
    </row>
    <row r="143" spans="1:3">
      <c r="A143" s="20">
        <v>2146404</v>
      </c>
      <c r="B143" s="20" t="s">
        <v>1715</v>
      </c>
      <c r="C143" s="21">
        <v>0</v>
      </c>
    </row>
    <row r="144" spans="1:3">
      <c r="A144" s="20">
        <v>2146405</v>
      </c>
      <c r="B144" s="20" t="s">
        <v>1716</v>
      </c>
      <c r="C144" s="21">
        <v>0</v>
      </c>
    </row>
    <row r="145" spans="1:3">
      <c r="A145" s="20">
        <v>2146406</v>
      </c>
      <c r="B145" s="20" t="s">
        <v>1717</v>
      </c>
      <c r="C145" s="21">
        <v>0</v>
      </c>
    </row>
    <row r="146" spans="1:3">
      <c r="A146" s="20">
        <v>2146407</v>
      </c>
      <c r="B146" s="20" t="s">
        <v>1718</v>
      </c>
      <c r="C146" s="21">
        <v>0</v>
      </c>
    </row>
    <row r="147" spans="1:3">
      <c r="A147" s="20">
        <v>2146499</v>
      </c>
      <c r="B147" s="20" t="s">
        <v>1719</v>
      </c>
      <c r="C147" s="21">
        <v>0</v>
      </c>
    </row>
    <row r="148" spans="1:3">
      <c r="A148" s="20">
        <v>21468</v>
      </c>
      <c r="B148" s="45" t="s">
        <v>1720</v>
      </c>
      <c r="C148" s="21">
        <v>0</v>
      </c>
    </row>
    <row r="149" spans="1:3">
      <c r="A149" s="20">
        <v>2146801</v>
      </c>
      <c r="B149" s="20" t="s">
        <v>1721</v>
      </c>
      <c r="C149" s="21">
        <v>0</v>
      </c>
    </row>
    <row r="150" spans="1:3">
      <c r="A150" s="20">
        <v>2146802</v>
      </c>
      <c r="B150" s="20" t="s">
        <v>1722</v>
      </c>
      <c r="C150" s="21">
        <v>0</v>
      </c>
    </row>
    <row r="151" spans="1:3">
      <c r="A151" s="20">
        <v>2146803</v>
      </c>
      <c r="B151" s="20" t="s">
        <v>1723</v>
      </c>
      <c r="C151" s="21">
        <v>0</v>
      </c>
    </row>
    <row r="152" spans="1:3">
      <c r="A152" s="20">
        <v>2146804</v>
      </c>
      <c r="B152" s="20" t="s">
        <v>1724</v>
      </c>
      <c r="C152" s="21">
        <v>0</v>
      </c>
    </row>
    <row r="153" spans="1:3">
      <c r="A153" s="20">
        <v>2146805</v>
      </c>
      <c r="B153" s="20" t="s">
        <v>1725</v>
      </c>
      <c r="C153" s="21">
        <v>0</v>
      </c>
    </row>
    <row r="154" spans="1:3">
      <c r="A154" s="20">
        <v>2146899</v>
      </c>
      <c r="B154" s="20" t="s">
        <v>1726</v>
      </c>
      <c r="C154" s="21">
        <v>0</v>
      </c>
    </row>
    <row r="155" spans="1:3">
      <c r="A155" s="20">
        <v>21469</v>
      </c>
      <c r="B155" s="45" t="s">
        <v>1727</v>
      </c>
      <c r="C155" s="21">
        <v>0</v>
      </c>
    </row>
    <row r="156" spans="1:3">
      <c r="A156" s="20">
        <v>2146901</v>
      </c>
      <c r="B156" s="20" t="s">
        <v>1728</v>
      </c>
      <c r="C156" s="21">
        <v>0</v>
      </c>
    </row>
    <row r="157" spans="1:3">
      <c r="A157" s="20">
        <v>2146902</v>
      </c>
      <c r="B157" s="20" t="s">
        <v>1729</v>
      </c>
      <c r="C157" s="21">
        <v>0</v>
      </c>
    </row>
    <row r="158" spans="1:3">
      <c r="A158" s="20">
        <v>2146903</v>
      </c>
      <c r="B158" s="20" t="s">
        <v>1730</v>
      </c>
      <c r="C158" s="21">
        <v>0</v>
      </c>
    </row>
    <row r="159" spans="1:3">
      <c r="A159" s="20">
        <v>2146904</v>
      </c>
      <c r="B159" s="20" t="s">
        <v>1731</v>
      </c>
      <c r="C159" s="21">
        <v>0</v>
      </c>
    </row>
    <row r="160" spans="1:3">
      <c r="A160" s="20">
        <v>2146906</v>
      </c>
      <c r="B160" s="20" t="s">
        <v>1732</v>
      </c>
      <c r="C160" s="21">
        <v>0</v>
      </c>
    </row>
    <row r="161" spans="1:3">
      <c r="A161" s="20">
        <v>2146907</v>
      </c>
      <c r="B161" s="20" t="s">
        <v>1733</v>
      </c>
      <c r="C161" s="21">
        <v>0</v>
      </c>
    </row>
    <row r="162" spans="1:3">
      <c r="A162" s="20">
        <v>2146908</v>
      </c>
      <c r="B162" s="20" t="s">
        <v>1734</v>
      </c>
      <c r="C162" s="21">
        <v>0</v>
      </c>
    </row>
    <row r="163" spans="1:3">
      <c r="A163" s="20">
        <v>2146999</v>
      </c>
      <c r="B163" s="20" t="s">
        <v>1735</v>
      </c>
      <c r="C163" s="21">
        <v>0</v>
      </c>
    </row>
    <row r="164" spans="1:3">
      <c r="A164" s="20"/>
      <c r="B164" s="45" t="s">
        <v>1736</v>
      </c>
      <c r="C164" s="21">
        <v>0</v>
      </c>
    </row>
    <row r="165" spans="1:3">
      <c r="A165" s="20">
        <v>21561</v>
      </c>
      <c r="B165" s="45" t="s">
        <v>1567</v>
      </c>
      <c r="C165" s="21">
        <v>0</v>
      </c>
    </row>
    <row r="166" spans="1:3">
      <c r="A166" s="20">
        <v>2156101</v>
      </c>
      <c r="B166" s="20" t="s">
        <v>1737</v>
      </c>
      <c r="C166" s="21">
        <v>0</v>
      </c>
    </row>
    <row r="167" spans="1:3">
      <c r="A167" s="20">
        <v>2156102</v>
      </c>
      <c r="B167" s="20" t="s">
        <v>1738</v>
      </c>
      <c r="C167" s="21">
        <v>0</v>
      </c>
    </row>
    <row r="168" spans="1:3">
      <c r="A168" s="20">
        <v>2156103</v>
      </c>
      <c r="B168" s="20" t="s">
        <v>1739</v>
      </c>
      <c r="C168" s="21">
        <v>0</v>
      </c>
    </row>
    <row r="169" spans="1:3">
      <c r="A169" s="20">
        <v>2156104</v>
      </c>
      <c r="B169" s="20" t="s">
        <v>1740</v>
      </c>
      <c r="C169" s="21">
        <v>0</v>
      </c>
    </row>
    <row r="170" spans="1:3">
      <c r="A170" s="20">
        <v>2156199</v>
      </c>
      <c r="B170" s="20" t="s">
        <v>1741</v>
      </c>
      <c r="C170" s="21">
        <v>0</v>
      </c>
    </row>
    <row r="171" spans="1:3">
      <c r="A171" s="20">
        <v>2320404</v>
      </c>
      <c r="B171" s="45" t="s">
        <v>1742</v>
      </c>
      <c r="C171" s="21">
        <v>0</v>
      </c>
    </row>
    <row r="172" spans="1:3">
      <c r="A172" s="20">
        <v>2330404</v>
      </c>
      <c r="B172" s="45" t="s">
        <v>1743</v>
      </c>
      <c r="C172" s="46">
        <v>0</v>
      </c>
    </row>
    <row r="173" spans="1:3">
      <c r="A173" s="20">
        <v>21562</v>
      </c>
      <c r="B173" s="45" t="s">
        <v>1744</v>
      </c>
      <c r="C173" s="21">
        <v>0</v>
      </c>
    </row>
    <row r="174" spans="1:3">
      <c r="A174" s="20">
        <v>2156201</v>
      </c>
      <c r="B174" s="20" t="s">
        <v>1745</v>
      </c>
      <c r="C174" s="21">
        <v>0</v>
      </c>
    </row>
    <row r="175" spans="1:3">
      <c r="A175" s="20">
        <v>2156202</v>
      </c>
      <c r="B175" s="20" t="s">
        <v>1746</v>
      </c>
      <c r="C175" s="21">
        <v>0</v>
      </c>
    </row>
    <row r="176" spans="1:3">
      <c r="A176" s="20">
        <v>2156299</v>
      </c>
      <c r="B176" s="20" t="s">
        <v>1747</v>
      </c>
      <c r="C176" s="21">
        <v>0</v>
      </c>
    </row>
    <row r="177" spans="1:3">
      <c r="A177" s="20">
        <v>21660</v>
      </c>
      <c r="B177" s="45" t="s">
        <v>1748</v>
      </c>
      <c r="C177" s="21">
        <v>8</v>
      </c>
    </row>
    <row r="178" spans="1:3">
      <c r="A178" s="20">
        <v>2166001</v>
      </c>
      <c r="B178" s="20" t="s">
        <v>1749</v>
      </c>
      <c r="C178" s="21">
        <v>0</v>
      </c>
    </row>
    <row r="179" spans="1:3">
      <c r="A179" s="20">
        <v>2166002</v>
      </c>
      <c r="B179" s="20" t="s">
        <v>1750</v>
      </c>
      <c r="C179" s="21">
        <v>0</v>
      </c>
    </row>
    <row r="180" spans="1:3">
      <c r="A180" s="20">
        <v>2166003</v>
      </c>
      <c r="B180" s="20" t="s">
        <v>1751</v>
      </c>
      <c r="C180" s="21">
        <v>0</v>
      </c>
    </row>
    <row r="181" spans="1:3">
      <c r="A181" s="20">
        <v>2166004</v>
      </c>
      <c r="B181" s="20" t="s">
        <v>1752</v>
      </c>
      <c r="C181" s="21">
        <v>8</v>
      </c>
    </row>
    <row r="182" spans="1:3">
      <c r="A182" s="20">
        <v>2166099</v>
      </c>
      <c r="B182" s="20" t="s">
        <v>1753</v>
      </c>
      <c r="C182" s="21">
        <v>0</v>
      </c>
    </row>
    <row r="183" spans="1:3">
      <c r="A183" s="20">
        <v>2170402</v>
      </c>
      <c r="B183" s="45" t="s">
        <v>1754</v>
      </c>
      <c r="C183" s="21">
        <v>0</v>
      </c>
    </row>
    <row r="184" spans="1:3">
      <c r="A184" s="20">
        <v>2170403</v>
      </c>
      <c r="B184" s="45" t="s">
        <v>1755</v>
      </c>
      <c r="C184" s="21">
        <v>0</v>
      </c>
    </row>
    <row r="185" spans="1:3">
      <c r="A185" s="20">
        <v>22908</v>
      </c>
      <c r="B185" s="45" t="s">
        <v>1756</v>
      </c>
      <c r="C185" s="21">
        <v>0</v>
      </c>
    </row>
    <row r="186" spans="1:3">
      <c r="A186" s="20">
        <v>2290802</v>
      </c>
      <c r="B186" s="20" t="s">
        <v>1757</v>
      </c>
      <c r="C186" s="21">
        <v>0</v>
      </c>
    </row>
    <row r="187" spans="1:3">
      <c r="A187" s="20">
        <v>2290803</v>
      </c>
      <c r="B187" s="20" t="s">
        <v>1758</v>
      </c>
      <c r="C187" s="21">
        <v>0</v>
      </c>
    </row>
    <row r="188" spans="1:3">
      <c r="A188" s="20">
        <v>2290804</v>
      </c>
      <c r="B188" s="20" t="s">
        <v>1759</v>
      </c>
      <c r="C188" s="21">
        <v>0</v>
      </c>
    </row>
    <row r="189" spans="1:3">
      <c r="A189" s="20">
        <v>2290805</v>
      </c>
      <c r="B189" s="20" t="s">
        <v>1760</v>
      </c>
      <c r="C189" s="21">
        <v>0</v>
      </c>
    </row>
    <row r="190" spans="1:3">
      <c r="A190" s="20">
        <v>2290806</v>
      </c>
      <c r="B190" s="20" t="s">
        <v>1761</v>
      </c>
      <c r="C190" s="21">
        <v>0</v>
      </c>
    </row>
    <row r="191" spans="1:3">
      <c r="A191" s="20">
        <v>2290807</v>
      </c>
      <c r="B191" s="20" t="s">
        <v>1762</v>
      </c>
      <c r="C191" s="21">
        <v>0</v>
      </c>
    </row>
    <row r="192" spans="1:3">
      <c r="A192" s="20">
        <v>2290808</v>
      </c>
      <c r="B192" s="20" t="s">
        <v>1763</v>
      </c>
      <c r="C192" s="21">
        <v>0</v>
      </c>
    </row>
    <row r="193" spans="1:3">
      <c r="A193" s="20">
        <v>2290899</v>
      </c>
      <c r="B193" s="20" t="s">
        <v>1764</v>
      </c>
      <c r="C193" s="46">
        <v>0</v>
      </c>
    </row>
    <row r="194" spans="1:3">
      <c r="A194" s="20"/>
      <c r="B194" s="45" t="s">
        <v>1765</v>
      </c>
      <c r="C194" s="21">
        <v>967</v>
      </c>
    </row>
    <row r="195" spans="1:3">
      <c r="A195" s="20">
        <v>22960</v>
      </c>
      <c r="B195" s="45" t="s">
        <v>1571</v>
      </c>
      <c r="C195" s="21">
        <v>967</v>
      </c>
    </row>
    <row r="196" spans="1:3">
      <c r="A196" s="20">
        <v>2296001</v>
      </c>
      <c r="B196" s="20" t="s">
        <v>1766</v>
      </c>
      <c r="C196" s="21">
        <v>0</v>
      </c>
    </row>
    <row r="197" spans="1:3">
      <c r="A197" s="20">
        <v>2296002</v>
      </c>
      <c r="B197" s="20" t="s">
        <v>1767</v>
      </c>
      <c r="C197" s="21">
        <v>587</v>
      </c>
    </row>
    <row r="198" spans="1:3">
      <c r="A198" s="20">
        <v>2296003</v>
      </c>
      <c r="B198" s="20" t="s">
        <v>1768</v>
      </c>
      <c r="C198" s="21">
        <v>94</v>
      </c>
    </row>
    <row r="199" spans="1:3">
      <c r="A199" s="20">
        <v>2296004</v>
      </c>
      <c r="B199" s="20" t="s">
        <v>1769</v>
      </c>
      <c r="C199" s="21">
        <v>79</v>
      </c>
    </row>
    <row r="200" spans="1:3">
      <c r="A200" s="20">
        <v>2296005</v>
      </c>
      <c r="B200" s="20" t="s">
        <v>1770</v>
      </c>
      <c r="C200" s="21">
        <v>0</v>
      </c>
    </row>
    <row r="201" spans="1:3">
      <c r="A201" s="20">
        <v>2296006</v>
      </c>
      <c r="B201" s="20" t="s">
        <v>1771</v>
      </c>
      <c r="C201" s="21">
        <v>7</v>
      </c>
    </row>
    <row r="202" spans="1:3">
      <c r="A202" s="20">
        <v>2296010</v>
      </c>
      <c r="B202" s="20" t="s">
        <v>1772</v>
      </c>
      <c r="C202" s="21">
        <v>0</v>
      </c>
    </row>
    <row r="203" spans="1:3">
      <c r="A203" s="20">
        <v>2296011</v>
      </c>
      <c r="B203" s="20" t="s">
        <v>1773</v>
      </c>
      <c r="C203" s="21">
        <v>0</v>
      </c>
    </row>
    <row r="204" spans="1:3">
      <c r="A204" s="20">
        <v>2296012</v>
      </c>
      <c r="B204" s="20" t="s">
        <v>1774</v>
      </c>
      <c r="C204" s="21">
        <v>0</v>
      </c>
    </row>
    <row r="205" spans="1:3">
      <c r="A205" s="20">
        <v>2296013</v>
      </c>
      <c r="B205" s="20" t="s">
        <v>1775</v>
      </c>
      <c r="C205" s="21">
        <v>200</v>
      </c>
    </row>
    <row r="206" spans="1:3">
      <c r="A206" s="20">
        <v>2296099</v>
      </c>
      <c r="B206" s="20" t="s">
        <v>1776</v>
      </c>
      <c r="C206" s="21">
        <v>0</v>
      </c>
    </row>
    <row r="207" spans="1:3">
      <c r="A207" s="20">
        <v>2320415</v>
      </c>
      <c r="B207" s="45" t="s">
        <v>1777</v>
      </c>
      <c r="C207" s="21">
        <v>0</v>
      </c>
    </row>
    <row r="208" spans="1:3">
      <c r="A208" s="20">
        <v>2330415</v>
      </c>
      <c r="B208" s="45" t="s">
        <v>1778</v>
      </c>
      <c r="C208" s="46">
        <v>0</v>
      </c>
    </row>
    <row r="209" spans="1:3">
      <c r="A209" s="20"/>
      <c r="B209" s="45" t="s">
        <v>1779</v>
      </c>
      <c r="C209" s="21">
        <v>0</v>
      </c>
    </row>
    <row r="210" spans="1:3">
      <c r="A210" s="20">
        <v>22904</v>
      </c>
      <c r="B210" s="45" t="s">
        <v>1572</v>
      </c>
      <c r="C210" s="21">
        <v>0</v>
      </c>
    </row>
    <row r="211" spans="1:3">
      <c r="A211" s="20">
        <v>2320499</v>
      </c>
      <c r="B211" s="45" t="s">
        <v>1780</v>
      </c>
      <c r="C211" s="21">
        <v>0</v>
      </c>
    </row>
    <row r="212" spans="1:3">
      <c r="A212" s="20">
        <v>2330499</v>
      </c>
      <c r="B212" s="45" t="s">
        <v>1781</v>
      </c>
      <c r="C212" s="21">
        <v>0</v>
      </c>
    </row>
  </sheetData>
  <mergeCells count="4">
    <mergeCell ref="A1:C1"/>
    <mergeCell ref="A3:A4"/>
    <mergeCell ref="B3:B4"/>
    <mergeCell ref="C3: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4"/>
  <sheetViews>
    <sheetView workbookViewId="0">
      <selection activeCell="E3" sqref="E3:F3"/>
    </sheetView>
  </sheetViews>
  <sheetFormatPr defaultColWidth="13.25" defaultRowHeight="14.4" outlineLevelCol="5"/>
  <cols>
    <col min="1" max="1" width="13.25" style="8"/>
    <col min="2" max="2" width="23.1296296296296" style="8" customWidth="1"/>
    <col min="3" max="5" width="13.25" style="8"/>
    <col min="6" max="6" width="13.25" style="30"/>
    <col min="7" max="16384" width="13.25" style="8"/>
  </cols>
  <sheetData>
    <row r="1" ht="41.45" customHeight="1" spans="1:6">
      <c r="A1" s="17" t="s">
        <v>1782</v>
      </c>
      <c r="B1" s="17"/>
      <c r="C1" s="17"/>
      <c r="D1" s="17"/>
      <c r="E1" s="17"/>
      <c r="F1" s="17"/>
    </row>
    <row r="2" ht="22.9" customHeight="1" spans="1:6">
      <c r="A2" s="18"/>
      <c r="B2" s="31"/>
      <c r="C2" s="31"/>
      <c r="D2" s="31"/>
      <c r="E2" s="32"/>
      <c r="F2" s="30" t="s">
        <v>38</v>
      </c>
    </row>
    <row r="3" ht="18" customHeight="1" spans="1:6">
      <c r="A3" s="36" t="s">
        <v>39</v>
      </c>
      <c r="B3" s="37" t="s">
        <v>7</v>
      </c>
      <c r="C3" s="33" t="s">
        <v>8</v>
      </c>
      <c r="D3" s="33" t="s">
        <v>9</v>
      </c>
      <c r="E3" s="22" t="s">
        <v>10</v>
      </c>
      <c r="F3" s="34" t="s">
        <v>1783</v>
      </c>
    </row>
    <row r="4" ht="18" customHeight="1" spans="1:6">
      <c r="A4" s="22"/>
      <c r="B4" s="22" t="s">
        <v>1784</v>
      </c>
      <c r="C4" s="21">
        <v>123</v>
      </c>
      <c r="D4" s="21">
        <v>123</v>
      </c>
      <c r="E4" s="21">
        <v>123</v>
      </c>
      <c r="F4" s="38">
        <v>100</v>
      </c>
    </row>
    <row r="5" ht="18" customHeight="1" spans="1:6">
      <c r="A5" s="20">
        <v>103</v>
      </c>
      <c r="B5" s="24" t="s">
        <v>1785</v>
      </c>
      <c r="C5" s="21">
        <v>123</v>
      </c>
      <c r="D5" s="21">
        <v>123</v>
      </c>
      <c r="E5" s="21">
        <v>123</v>
      </c>
      <c r="F5" s="38">
        <v>100</v>
      </c>
    </row>
    <row r="6" ht="18" customHeight="1" spans="1:6">
      <c r="A6" s="20">
        <v>10306</v>
      </c>
      <c r="B6" s="24" t="s">
        <v>1786</v>
      </c>
      <c r="C6" s="21">
        <v>123</v>
      </c>
      <c r="D6" s="21">
        <v>123</v>
      </c>
      <c r="E6" s="21">
        <v>123</v>
      </c>
      <c r="F6" s="38">
        <v>100</v>
      </c>
    </row>
    <row r="7" ht="18" customHeight="1" spans="1:6">
      <c r="A7" s="20">
        <v>1030601</v>
      </c>
      <c r="B7" s="24" t="s">
        <v>1787</v>
      </c>
      <c r="C7" s="21">
        <v>9</v>
      </c>
      <c r="D7" s="21">
        <v>9</v>
      </c>
      <c r="E7" s="21">
        <v>9</v>
      </c>
      <c r="F7" s="38">
        <v>100</v>
      </c>
    </row>
    <row r="8" ht="18" customHeight="1" spans="1:6">
      <c r="A8" s="20">
        <v>103060103</v>
      </c>
      <c r="B8" s="25" t="s">
        <v>1788</v>
      </c>
      <c r="C8" s="21">
        <v>0</v>
      </c>
      <c r="D8" s="21">
        <v>0</v>
      </c>
      <c r="E8" s="21">
        <v>0</v>
      </c>
      <c r="F8" s="38" t="e">
        <v>#DIV/0!</v>
      </c>
    </row>
    <row r="9" ht="18" customHeight="1" spans="1:6">
      <c r="A9" s="20">
        <v>103060104</v>
      </c>
      <c r="B9" s="25" t="s">
        <v>1789</v>
      </c>
      <c r="C9" s="21">
        <v>0</v>
      </c>
      <c r="D9" s="21">
        <v>0</v>
      </c>
      <c r="E9" s="21">
        <v>0</v>
      </c>
      <c r="F9" s="38" t="e">
        <v>#DIV/0!</v>
      </c>
    </row>
    <row r="10" ht="18" customHeight="1" spans="1:6">
      <c r="A10" s="20">
        <v>103060105</v>
      </c>
      <c r="B10" s="25" t="s">
        <v>1790</v>
      </c>
      <c r="C10" s="21">
        <v>0</v>
      </c>
      <c r="D10" s="21">
        <v>0</v>
      </c>
      <c r="E10" s="21">
        <v>0</v>
      </c>
      <c r="F10" s="38" t="e">
        <v>#DIV/0!</v>
      </c>
    </row>
    <row r="11" ht="18" customHeight="1" spans="1:6">
      <c r="A11" s="20">
        <v>103060106</v>
      </c>
      <c r="B11" s="25" t="s">
        <v>1791</v>
      </c>
      <c r="C11" s="21">
        <v>0</v>
      </c>
      <c r="D11" s="21">
        <v>0</v>
      </c>
      <c r="E11" s="21">
        <v>0</v>
      </c>
      <c r="F11" s="38" t="e">
        <v>#DIV/0!</v>
      </c>
    </row>
    <row r="12" ht="18" customHeight="1" spans="1:6">
      <c r="A12" s="20">
        <v>103060107</v>
      </c>
      <c r="B12" s="25" t="s">
        <v>1792</v>
      </c>
      <c r="C12" s="21">
        <v>0</v>
      </c>
      <c r="D12" s="21">
        <v>0</v>
      </c>
      <c r="E12" s="21">
        <v>0</v>
      </c>
      <c r="F12" s="38" t="e">
        <v>#DIV/0!</v>
      </c>
    </row>
    <row r="13" ht="18" customHeight="1" spans="1:6">
      <c r="A13" s="20">
        <v>103060108</v>
      </c>
      <c r="B13" s="25" t="s">
        <v>1793</v>
      </c>
      <c r="C13" s="21">
        <v>0</v>
      </c>
      <c r="D13" s="21">
        <v>0</v>
      </c>
      <c r="E13" s="21">
        <v>0</v>
      </c>
      <c r="F13" s="38" t="e">
        <v>#DIV/0!</v>
      </c>
    </row>
    <row r="14" ht="18" customHeight="1" spans="1:6">
      <c r="A14" s="20">
        <v>103060109</v>
      </c>
      <c r="B14" s="25" t="s">
        <v>1794</v>
      </c>
      <c r="C14" s="21">
        <v>0</v>
      </c>
      <c r="D14" s="21">
        <v>0</v>
      </c>
      <c r="E14" s="21">
        <v>0</v>
      </c>
      <c r="F14" s="38" t="e">
        <v>#DIV/0!</v>
      </c>
    </row>
    <row r="15" ht="18" customHeight="1" spans="1:6">
      <c r="A15" s="20">
        <v>103060112</v>
      </c>
      <c r="B15" s="25" t="s">
        <v>1795</v>
      </c>
      <c r="C15" s="21">
        <v>0</v>
      </c>
      <c r="D15" s="21">
        <v>0</v>
      </c>
      <c r="E15" s="21">
        <v>0</v>
      </c>
      <c r="F15" s="38" t="e">
        <v>#DIV/0!</v>
      </c>
    </row>
    <row r="16" ht="18" customHeight="1" spans="1:6">
      <c r="A16" s="20">
        <v>103060113</v>
      </c>
      <c r="B16" s="25" t="s">
        <v>1796</v>
      </c>
      <c r="C16" s="21">
        <v>0</v>
      </c>
      <c r="D16" s="21">
        <v>0</v>
      </c>
      <c r="E16" s="21">
        <v>0</v>
      </c>
      <c r="F16" s="38" t="e">
        <v>#DIV/0!</v>
      </c>
    </row>
    <row r="17" ht="18" customHeight="1" spans="1:6">
      <c r="A17" s="20">
        <v>103060114</v>
      </c>
      <c r="B17" s="25" t="s">
        <v>1797</v>
      </c>
      <c r="C17" s="21">
        <v>0</v>
      </c>
      <c r="D17" s="21">
        <v>0</v>
      </c>
      <c r="E17" s="21">
        <v>0</v>
      </c>
      <c r="F17" s="38" t="e">
        <v>#DIV/0!</v>
      </c>
    </row>
    <row r="18" ht="18" customHeight="1" spans="1:6">
      <c r="A18" s="20">
        <v>103060115</v>
      </c>
      <c r="B18" s="25" t="s">
        <v>1798</v>
      </c>
      <c r="C18" s="21">
        <v>0</v>
      </c>
      <c r="D18" s="21">
        <v>0</v>
      </c>
      <c r="E18" s="21">
        <v>0</v>
      </c>
      <c r="F18" s="38" t="e">
        <v>#DIV/0!</v>
      </c>
    </row>
    <row r="19" ht="18" customHeight="1" spans="1:6">
      <c r="A19" s="20">
        <v>103060116</v>
      </c>
      <c r="B19" s="25" t="s">
        <v>1799</v>
      </c>
      <c r="C19" s="21">
        <v>0</v>
      </c>
      <c r="D19" s="21">
        <v>0</v>
      </c>
      <c r="E19" s="21">
        <v>0</v>
      </c>
      <c r="F19" s="38" t="e">
        <v>#DIV/0!</v>
      </c>
    </row>
    <row r="20" ht="18" customHeight="1" spans="1:6">
      <c r="A20" s="20">
        <v>103060117</v>
      </c>
      <c r="B20" s="25" t="s">
        <v>1800</v>
      </c>
      <c r="C20" s="21">
        <v>0</v>
      </c>
      <c r="D20" s="21">
        <v>0</v>
      </c>
      <c r="E20" s="21">
        <v>0</v>
      </c>
      <c r="F20" s="38" t="e">
        <v>#DIV/0!</v>
      </c>
    </row>
    <row r="21" ht="18" customHeight="1" spans="1:6">
      <c r="A21" s="20">
        <v>103060118</v>
      </c>
      <c r="B21" s="25" t="s">
        <v>1801</v>
      </c>
      <c r="C21" s="21">
        <v>4</v>
      </c>
      <c r="D21" s="21">
        <v>4</v>
      </c>
      <c r="E21" s="21">
        <v>4</v>
      </c>
      <c r="F21" s="38">
        <v>100</v>
      </c>
    </row>
    <row r="22" ht="18" customHeight="1" spans="1:6">
      <c r="A22" s="20">
        <v>103060119</v>
      </c>
      <c r="B22" s="25" t="s">
        <v>1802</v>
      </c>
      <c r="C22" s="21">
        <v>0</v>
      </c>
      <c r="D22" s="21">
        <v>0</v>
      </c>
      <c r="E22" s="21">
        <v>0</v>
      </c>
      <c r="F22" s="38" t="e">
        <v>#DIV/0!</v>
      </c>
    </row>
    <row r="23" ht="18" customHeight="1" spans="1:6">
      <c r="A23" s="20">
        <v>103060120</v>
      </c>
      <c r="B23" s="25" t="s">
        <v>1803</v>
      </c>
      <c r="C23" s="21">
        <v>0</v>
      </c>
      <c r="D23" s="21">
        <v>0</v>
      </c>
      <c r="E23" s="21">
        <v>0</v>
      </c>
      <c r="F23" s="38" t="e">
        <v>#DIV/0!</v>
      </c>
    </row>
    <row r="24" ht="18" customHeight="1" spans="1:6">
      <c r="A24" s="20">
        <v>103060121</v>
      </c>
      <c r="B24" s="25" t="s">
        <v>1804</v>
      </c>
      <c r="C24" s="21">
        <v>0</v>
      </c>
      <c r="D24" s="21">
        <v>0</v>
      </c>
      <c r="E24" s="21">
        <v>0</v>
      </c>
      <c r="F24" s="38" t="e">
        <v>#DIV/0!</v>
      </c>
    </row>
    <row r="25" ht="18" customHeight="1" spans="1:6">
      <c r="A25" s="20">
        <v>103060122</v>
      </c>
      <c r="B25" s="25" t="s">
        <v>1805</v>
      </c>
      <c r="C25" s="21">
        <v>0</v>
      </c>
      <c r="D25" s="21">
        <v>0</v>
      </c>
      <c r="E25" s="21">
        <v>0</v>
      </c>
      <c r="F25" s="38" t="e">
        <v>#DIV/0!</v>
      </c>
    </row>
    <row r="26" ht="18" customHeight="1" spans="1:6">
      <c r="A26" s="20">
        <v>103060123</v>
      </c>
      <c r="B26" s="25" t="s">
        <v>1806</v>
      </c>
      <c r="C26" s="21">
        <v>0</v>
      </c>
      <c r="D26" s="21">
        <v>0</v>
      </c>
      <c r="E26" s="21">
        <v>0</v>
      </c>
      <c r="F26" s="38" t="e">
        <v>#DIV/0!</v>
      </c>
    </row>
    <row r="27" ht="18" customHeight="1" spans="1:6">
      <c r="A27" s="20">
        <v>103060124</v>
      </c>
      <c r="B27" s="25" t="s">
        <v>1807</v>
      </c>
      <c r="C27" s="21">
        <v>0</v>
      </c>
      <c r="D27" s="21">
        <v>0</v>
      </c>
      <c r="E27" s="21">
        <v>0</v>
      </c>
      <c r="F27" s="38" t="e">
        <v>#DIV/0!</v>
      </c>
    </row>
    <row r="28" ht="18" customHeight="1" spans="1:6">
      <c r="A28" s="20">
        <v>103060125</v>
      </c>
      <c r="B28" s="25" t="s">
        <v>1808</v>
      </c>
      <c r="C28" s="21">
        <v>1</v>
      </c>
      <c r="D28" s="21">
        <v>1</v>
      </c>
      <c r="E28" s="21">
        <v>1</v>
      </c>
      <c r="F28" s="38">
        <v>100</v>
      </c>
    </row>
    <row r="29" ht="18" customHeight="1" spans="1:6">
      <c r="A29" s="20">
        <v>103060126</v>
      </c>
      <c r="B29" s="25" t="s">
        <v>1809</v>
      </c>
      <c r="C29" s="21">
        <v>0</v>
      </c>
      <c r="D29" s="21">
        <v>0</v>
      </c>
      <c r="E29" s="21">
        <v>0</v>
      </c>
      <c r="F29" s="38" t="e">
        <v>#DIV/0!</v>
      </c>
    </row>
    <row r="30" ht="18" customHeight="1" spans="1:6">
      <c r="A30" s="20">
        <v>103060127</v>
      </c>
      <c r="B30" s="25" t="s">
        <v>1810</v>
      </c>
      <c r="C30" s="21">
        <v>0</v>
      </c>
      <c r="D30" s="21">
        <v>0</v>
      </c>
      <c r="E30" s="21">
        <v>0</v>
      </c>
      <c r="F30" s="38" t="e">
        <v>#DIV/0!</v>
      </c>
    </row>
    <row r="31" ht="18" customHeight="1" spans="1:6">
      <c r="A31" s="20">
        <v>103060128</v>
      </c>
      <c r="B31" s="25" t="s">
        <v>1811</v>
      </c>
      <c r="C31" s="21">
        <v>0</v>
      </c>
      <c r="D31" s="21">
        <v>0</v>
      </c>
      <c r="E31" s="21">
        <v>0</v>
      </c>
      <c r="F31" s="38" t="e">
        <v>#DIV/0!</v>
      </c>
    </row>
    <row r="32" ht="18" customHeight="1" spans="1:6">
      <c r="A32" s="20">
        <v>103060129</v>
      </c>
      <c r="B32" s="25" t="s">
        <v>1812</v>
      </c>
      <c r="C32" s="21">
        <v>0</v>
      </c>
      <c r="D32" s="21">
        <v>0</v>
      </c>
      <c r="E32" s="21">
        <v>0</v>
      </c>
      <c r="F32" s="38" t="e">
        <v>#DIV/0!</v>
      </c>
    </row>
    <row r="33" ht="18" customHeight="1" spans="1:6">
      <c r="A33" s="20">
        <v>103060130</v>
      </c>
      <c r="B33" s="25" t="s">
        <v>1813</v>
      </c>
      <c r="C33" s="21">
        <v>0</v>
      </c>
      <c r="D33" s="21">
        <v>0</v>
      </c>
      <c r="E33" s="21">
        <v>0</v>
      </c>
      <c r="F33" s="38" t="e">
        <v>#DIV/0!</v>
      </c>
    </row>
    <row r="34" ht="18" customHeight="1" spans="1:6">
      <c r="A34" s="20">
        <v>103060131</v>
      </c>
      <c r="B34" s="25" t="s">
        <v>1814</v>
      </c>
      <c r="C34" s="21">
        <v>4</v>
      </c>
      <c r="D34" s="21">
        <v>4</v>
      </c>
      <c r="E34" s="21">
        <v>4</v>
      </c>
      <c r="F34" s="38">
        <v>100</v>
      </c>
    </row>
    <row r="35" ht="18" customHeight="1" spans="1:6">
      <c r="A35" s="20">
        <v>103060132</v>
      </c>
      <c r="B35" s="25" t="s">
        <v>1815</v>
      </c>
      <c r="C35" s="21">
        <v>0</v>
      </c>
      <c r="D35" s="21">
        <v>0</v>
      </c>
      <c r="E35" s="21">
        <v>0</v>
      </c>
      <c r="F35" s="38" t="e">
        <v>#DIV/0!</v>
      </c>
    </row>
    <row r="36" ht="18" customHeight="1" spans="1:6">
      <c r="A36" s="20">
        <v>103060133</v>
      </c>
      <c r="B36" s="25" t="s">
        <v>1816</v>
      </c>
      <c r="C36" s="21">
        <v>0</v>
      </c>
      <c r="D36" s="21">
        <v>0</v>
      </c>
      <c r="E36" s="21">
        <v>0</v>
      </c>
      <c r="F36" s="38" t="e">
        <v>#DIV/0!</v>
      </c>
    </row>
    <row r="37" ht="18" customHeight="1" spans="1:6">
      <c r="A37" s="20">
        <v>103060134</v>
      </c>
      <c r="B37" s="25" t="s">
        <v>1817</v>
      </c>
      <c r="C37" s="21">
        <v>0</v>
      </c>
      <c r="D37" s="21">
        <v>0</v>
      </c>
      <c r="E37" s="21">
        <v>0</v>
      </c>
      <c r="F37" s="38" t="e">
        <v>#DIV/0!</v>
      </c>
    </row>
    <row r="38" ht="18" customHeight="1" spans="1:6">
      <c r="A38" s="20">
        <v>103060198</v>
      </c>
      <c r="B38" s="25" t="s">
        <v>1818</v>
      </c>
      <c r="C38" s="21">
        <v>0</v>
      </c>
      <c r="D38" s="21">
        <v>0</v>
      </c>
      <c r="E38" s="21">
        <v>0</v>
      </c>
      <c r="F38" s="38" t="e">
        <v>#DIV/0!</v>
      </c>
    </row>
    <row r="39" ht="18" customHeight="1" spans="1:6">
      <c r="A39" s="20">
        <v>1030602</v>
      </c>
      <c r="B39" s="24" t="s">
        <v>1819</v>
      </c>
      <c r="C39" s="21">
        <v>33</v>
      </c>
      <c r="D39" s="21">
        <v>33</v>
      </c>
      <c r="E39" s="21">
        <v>33</v>
      </c>
      <c r="F39" s="38">
        <v>100</v>
      </c>
    </row>
    <row r="40" ht="18" customHeight="1" spans="1:6">
      <c r="A40" s="20">
        <v>103060202</v>
      </c>
      <c r="B40" s="25" t="s">
        <v>1820</v>
      </c>
      <c r="C40" s="21">
        <v>0</v>
      </c>
      <c r="D40" s="21">
        <v>0</v>
      </c>
      <c r="E40" s="21">
        <v>0</v>
      </c>
      <c r="F40" s="38" t="e">
        <v>#DIV/0!</v>
      </c>
    </row>
    <row r="41" ht="18" customHeight="1" spans="1:6">
      <c r="A41" s="20">
        <v>103060203</v>
      </c>
      <c r="B41" s="25" t="s">
        <v>1821</v>
      </c>
      <c r="C41" s="21">
        <v>33</v>
      </c>
      <c r="D41" s="21">
        <v>33</v>
      </c>
      <c r="E41" s="21">
        <v>33</v>
      </c>
      <c r="F41" s="38">
        <v>100</v>
      </c>
    </row>
    <row r="42" ht="18" customHeight="1" spans="1:6">
      <c r="A42" s="20">
        <v>103060204</v>
      </c>
      <c r="B42" s="25" t="s">
        <v>1822</v>
      </c>
      <c r="C42" s="21">
        <v>0</v>
      </c>
      <c r="D42" s="21">
        <v>0</v>
      </c>
      <c r="E42" s="21">
        <v>0</v>
      </c>
      <c r="F42" s="38" t="e">
        <v>#DIV/0!</v>
      </c>
    </row>
    <row r="43" ht="18" customHeight="1" spans="1:6">
      <c r="A43" s="20">
        <v>103060298</v>
      </c>
      <c r="B43" s="25" t="s">
        <v>1823</v>
      </c>
      <c r="C43" s="21">
        <v>0</v>
      </c>
      <c r="D43" s="21">
        <v>0</v>
      </c>
      <c r="E43" s="21">
        <v>0</v>
      </c>
      <c r="F43" s="38" t="e">
        <v>#DIV/0!</v>
      </c>
    </row>
    <row r="44" ht="18" customHeight="1" spans="1:6">
      <c r="A44" s="20">
        <v>1030603</v>
      </c>
      <c r="B44" s="24" t="s">
        <v>1824</v>
      </c>
      <c r="C44" s="21">
        <v>0</v>
      </c>
      <c r="D44" s="21">
        <v>0</v>
      </c>
      <c r="E44" s="21">
        <v>0</v>
      </c>
      <c r="F44" s="38" t="e">
        <v>#DIV/0!</v>
      </c>
    </row>
    <row r="45" ht="18" customHeight="1" spans="1:6">
      <c r="A45" s="20">
        <v>103060301</v>
      </c>
      <c r="B45" s="25" t="s">
        <v>1825</v>
      </c>
      <c r="C45" s="21">
        <v>0</v>
      </c>
      <c r="D45" s="21">
        <v>0</v>
      </c>
      <c r="E45" s="21">
        <v>0</v>
      </c>
      <c r="F45" s="38" t="e">
        <v>#DIV/0!</v>
      </c>
    </row>
    <row r="46" ht="18" customHeight="1" spans="1:6">
      <c r="A46" s="20">
        <v>103060304</v>
      </c>
      <c r="B46" s="25" t="s">
        <v>1826</v>
      </c>
      <c r="C46" s="21">
        <v>0</v>
      </c>
      <c r="D46" s="21">
        <v>0</v>
      </c>
      <c r="E46" s="21">
        <v>0</v>
      </c>
      <c r="F46" s="38" t="e">
        <v>#DIV/0!</v>
      </c>
    </row>
    <row r="47" ht="18" customHeight="1" spans="1:6">
      <c r="A47" s="20">
        <v>103060305</v>
      </c>
      <c r="B47" s="25" t="s">
        <v>1827</v>
      </c>
      <c r="C47" s="21">
        <v>0</v>
      </c>
      <c r="D47" s="21">
        <v>0</v>
      </c>
      <c r="E47" s="21">
        <v>0</v>
      </c>
      <c r="F47" s="38" t="e">
        <v>#DIV/0!</v>
      </c>
    </row>
    <row r="48" ht="18" customHeight="1" spans="1:6">
      <c r="A48" s="20">
        <v>103060307</v>
      </c>
      <c r="B48" s="25" t="s">
        <v>1828</v>
      </c>
      <c r="C48" s="21">
        <v>0</v>
      </c>
      <c r="D48" s="21">
        <v>0</v>
      </c>
      <c r="E48" s="21">
        <v>0</v>
      </c>
      <c r="F48" s="38" t="e">
        <v>#DIV/0!</v>
      </c>
    </row>
    <row r="49" ht="18" customHeight="1" spans="1:6">
      <c r="A49" s="20">
        <v>103060398</v>
      </c>
      <c r="B49" s="25" t="s">
        <v>1829</v>
      </c>
      <c r="C49" s="21">
        <v>0</v>
      </c>
      <c r="D49" s="21">
        <v>0</v>
      </c>
      <c r="E49" s="21">
        <v>0</v>
      </c>
      <c r="F49" s="38" t="e">
        <v>#DIV/0!</v>
      </c>
    </row>
    <row r="50" spans="1:6">
      <c r="A50" s="20">
        <v>1030604</v>
      </c>
      <c r="B50" s="24" t="s">
        <v>1830</v>
      </c>
      <c r="C50" s="21">
        <v>0</v>
      </c>
      <c r="D50" s="21">
        <v>0</v>
      </c>
      <c r="E50" s="21">
        <v>0</v>
      </c>
      <c r="F50" s="38" t="e">
        <v>#DIV/0!</v>
      </c>
    </row>
    <row r="51" spans="1:6">
      <c r="A51" s="20">
        <v>103060401</v>
      </c>
      <c r="B51" s="25" t="s">
        <v>1831</v>
      </c>
      <c r="C51" s="21">
        <v>0</v>
      </c>
      <c r="D51" s="21">
        <v>0</v>
      </c>
      <c r="E51" s="21">
        <v>0</v>
      </c>
      <c r="F51" s="38" t="e">
        <v>#DIV/0!</v>
      </c>
    </row>
    <row r="52" spans="1:6">
      <c r="A52" s="20">
        <v>103060402</v>
      </c>
      <c r="B52" s="25" t="s">
        <v>1832</v>
      </c>
      <c r="C52" s="21">
        <v>0</v>
      </c>
      <c r="D52" s="21">
        <v>0</v>
      </c>
      <c r="E52" s="21">
        <v>0</v>
      </c>
      <c r="F52" s="38" t="e">
        <v>#DIV/0!</v>
      </c>
    </row>
    <row r="53" spans="1:6">
      <c r="A53" s="20">
        <v>103060498</v>
      </c>
      <c r="B53" s="25" t="s">
        <v>1833</v>
      </c>
      <c r="C53" s="21">
        <v>0</v>
      </c>
      <c r="D53" s="21">
        <v>0</v>
      </c>
      <c r="E53" s="21">
        <v>0</v>
      </c>
      <c r="F53" s="38" t="e">
        <v>#DIV/0!</v>
      </c>
    </row>
    <row r="54" spans="1:6">
      <c r="A54" s="20">
        <v>1030698</v>
      </c>
      <c r="B54" s="24" t="s">
        <v>1834</v>
      </c>
      <c r="C54" s="21">
        <v>81</v>
      </c>
      <c r="D54" s="21">
        <v>81</v>
      </c>
      <c r="E54" s="21">
        <v>81</v>
      </c>
      <c r="F54" s="38">
        <v>100</v>
      </c>
    </row>
  </sheetData>
  <mergeCells count="2">
    <mergeCell ref="A1:F1"/>
    <mergeCell ref="A2:E2"/>
  </mergeCells>
  <printOptions horizontalCentered="1"/>
  <pageMargins left="0.551181102362205" right="0.551181102362205" top="0.275590551181102" bottom="0.393700787401575" header="0.590551181102362" footer="0.15748031496063"/>
  <pageSetup paperSize="9" scale="81" firstPageNumber="126"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workbookViewId="0">
      <selection activeCell="G5" sqref="G5"/>
    </sheetView>
  </sheetViews>
  <sheetFormatPr defaultColWidth="13" defaultRowHeight="14.4" outlineLevelCol="5"/>
  <cols>
    <col min="1" max="1" width="13" style="8"/>
    <col min="2" max="2" width="26.8796296296296" style="8" customWidth="1"/>
    <col min="3" max="5" width="13" style="8"/>
    <col min="6" max="6" width="13" style="30"/>
    <col min="7" max="16384" width="13" style="8"/>
  </cols>
  <sheetData>
    <row r="1" ht="41.45" customHeight="1" spans="1:6">
      <c r="A1" s="17" t="s">
        <v>1835</v>
      </c>
      <c r="B1" s="17"/>
      <c r="C1" s="17"/>
      <c r="D1" s="17"/>
      <c r="E1" s="17"/>
      <c r="F1" s="17"/>
    </row>
    <row r="2" ht="31.15" customHeight="1" spans="1:6">
      <c r="A2" s="18"/>
      <c r="B2" s="31"/>
      <c r="C2" s="31"/>
      <c r="D2" s="31"/>
      <c r="E2" s="32"/>
      <c r="F2" s="30" t="s">
        <v>38</v>
      </c>
    </row>
    <row r="3" ht="23.25" customHeight="1" spans="1:6">
      <c r="A3" s="22" t="s">
        <v>39</v>
      </c>
      <c r="B3" s="33" t="s">
        <v>7</v>
      </c>
      <c r="C3" s="33" t="s">
        <v>8</v>
      </c>
      <c r="D3" s="33" t="s">
        <v>9</v>
      </c>
      <c r="E3" s="22" t="s">
        <v>10</v>
      </c>
      <c r="F3" s="34" t="s">
        <v>1783</v>
      </c>
    </row>
    <row r="4" ht="19.5" customHeight="1" spans="1:6">
      <c r="A4" s="20"/>
      <c r="B4" s="22" t="s">
        <v>1836</v>
      </c>
      <c r="C4" s="21">
        <v>5734</v>
      </c>
      <c r="D4" s="21">
        <v>5734</v>
      </c>
      <c r="E4" s="21">
        <v>5734</v>
      </c>
      <c r="F4" s="35">
        <v>100</v>
      </c>
    </row>
    <row r="5" ht="19.5" customHeight="1" spans="1:6">
      <c r="A5" s="20">
        <v>208</v>
      </c>
      <c r="B5" s="24" t="s">
        <v>128</v>
      </c>
      <c r="C5" s="21">
        <v>0</v>
      </c>
      <c r="D5" s="21">
        <v>0</v>
      </c>
      <c r="E5" s="21">
        <v>0</v>
      </c>
      <c r="F5" s="35" t="e">
        <v>#DIV/0!</v>
      </c>
    </row>
    <row r="6" ht="19.5" customHeight="1" spans="1:6">
      <c r="A6" s="20">
        <v>20804</v>
      </c>
      <c r="B6" s="24" t="s">
        <v>132</v>
      </c>
      <c r="C6" s="21">
        <v>0</v>
      </c>
      <c r="D6" s="21">
        <v>0</v>
      </c>
      <c r="E6" s="21">
        <v>0</v>
      </c>
      <c r="F6" s="35" t="e">
        <v>#DIV/0!</v>
      </c>
    </row>
    <row r="7" ht="19.5" customHeight="1" spans="1:6">
      <c r="A7" s="20">
        <v>2080451</v>
      </c>
      <c r="B7" s="25" t="s">
        <v>1837</v>
      </c>
      <c r="C7" s="21">
        <v>0</v>
      </c>
      <c r="D7" s="21">
        <v>0</v>
      </c>
      <c r="E7" s="21">
        <v>0</v>
      </c>
      <c r="F7" s="35" t="e">
        <v>#DIV/0!</v>
      </c>
    </row>
    <row r="8" ht="19.5" customHeight="1" spans="1:6">
      <c r="A8" s="20">
        <v>223</v>
      </c>
      <c r="B8" s="24" t="s">
        <v>1838</v>
      </c>
      <c r="C8" s="21">
        <v>5734</v>
      </c>
      <c r="D8" s="21">
        <v>5734</v>
      </c>
      <c r="E8" s="21">
        <v>5734</v>
      </c>
      <c r="F8" s="35">
        <v>100</v>
      </c>
    </row>
    <row r="9" ht="19.5" customHeight="1" spans="1:6">
      <c r="A9" s="20">
        <v>22301</v>
      </c>
      <c r="B9" s="24" t="s">
        <v>1839</v>
      </c>
      <c r="C9" s="21">
        <v>5634</v>
      </c>
      <c r="D9" s="21">
        <v>5634</v>
      </c>
      <c r="E9" s="21">
        <v>5634</v>
      </c>
      <c r="F9" s="35">
        <v>100</v>
      </c>
    </row>
    <row r="10" ht="19.5" customHeight="1" spans="1:6">
      <c r="A10" s="20">
        <v>2230101</v>
      </c>
      <c r="B10" s="25" t="s">
        <v>1840</v>
      </c>
      <c r="C10" s="21">
        <v>0</v>
      </c>
      <c r="D10" s="21">
        <v>0</v>
      </c>
      <c r="E10" s="21">
        <v>0</v>
      </c>
      <c r="F10" s="35" t="e">
        <v>#DIV/0!</v>
      </c>
    </row>
    <row r="11" ht="19.5" customHeight="1" spans="1:6">
      <c r="A11" s="20">
        <v>2230102</v>
      </c>
      <c r="B11" s="25" t="s">
        <v>1841</v>
      </c>
      <c r="C11" s="21">
        <v>5634</v>
      </c>
      <c r="D11" s="21">
        <v>5634</v>
      </c>
      <c r="E11" s="21">
        <v>5634</v>
      </c>
      <c r="F11" s="35">
        <v>100</v>
      </c>
    </row>
    <row r="12" ht="19.5" customHeight="1" spans="1:6">
      <c r="A12" s="20">
        <v>2230103</v>
      </c>
      <c r="B12" s="25" t="s">
        <v>1842</v>
      </c>
      <c r="C12" s="21">
        <v>0</v>
      </c>
      <c r="D12" s="21">
        <v>0</v>
      </c>
      <c r="E12" s="21">
        <v>0</v>
      </c>
      <c r="F12" s="35" t="e">
        <v>#DIV/0!</v>
      </c>
    </row>
    <row r="13" ht="19.5" customHeight="1" spans="1:6">
      <c r="A13" s="20">
        <v>2230104</v>
      </c>
      <c r="B13" s="25" t="s">
        <v>1843</v>
      </c>
      <c r="C13" s="21">
        <v>0</v>
      </c>
      <c r="D13" s="21">
        <v>0</v>
      </c>
      <c r="E13" s="21">
        <v>0</v>
      </c>
      <c r="F13" s="35" t="e">
        <v>#DIV/0!</v>
      </c>
    </row>
    <row r="14" ht="19.5" customHeight="1" spans="1:6">
      <c r="A14" s="20">
        <v>2230105</v>
      </c>
      <c r="B14" s="25" t="s">
        <v>1844</v>
      </c>
      <c r="C14" s="21">
        <v>0</v>
      </c>
      <c r="D14" s="21">
        <v>0</v>
      </c>
      <c r="E14" s="21">
        <v>0</v>
      </c>
      <c r="F14" s="35" t="e">
        <v>#DIV/0!</v>
      </c>
    </row>
    <row r="15" ht="19.5" customHeight="1" spans="1:6">
      <c r="A15" s="20">
        <v>2230106</v>
      </c>
      <c r="B15" s="25" t="s">
        <v>1845</v>
      </c>
      <c r="C15" s="21">
        <v>0</v>
      </c>
      <c r="D15" s="21">
        <v>0</v>
      </c>
      <c r="E15" s="21">
        <v>0</v>
      </c>
      <c r="F15" s="35" t="e">
        <v>#DIV/0!</v>
      </c>
    </row>
    <row r="16" ht="19.5" customHeight="1" spans="1:6">
      <c r="A16" s="20">
        <v>2230107</v>
      </c>
      <c r="B16" s="25" t="s">
        <v>1846</v>
      </c>
      <c r="C16" s="21">
        <v>0</v>
      </c>
      <c r="D16" s="21">
        <v>0</v>
      </c>
      <c r="E16" s="21">
        <v>0</v>
      </c>
      <c r="F16" s="35" t="e">
        <v>#DIV/0!</v>
      </c>
    </row>
    <row r="17" ht="19.5" customHeight="1" spans="1:6">
      <c r="A17" s="20">
        <v>2230108</v>
      </c>
      <c r="B17" s="25" t="s">
        <v>1847</v>
      </c>
      <c r="C17" s="21">
        <v>0</v>
      </c>
      <c r="D17" s="21">
        <v>0</v>
      </c>
      <c r="E17" s="21">
        <v>0</v>
      </c>
      <c r="F17" s="35" t="e">
        <v>#DIV/0!</v>
      </c>
    </row>
    <row r="18" ht="19.5" customHeight="1" spans="1:6">
      <c r="A18" s="20">
        <v>2230199</v>
      </c>
      <c r="B18" s="25" t="s">
        <v>1848</v>
      </c>
      <c r="C18" s="21">
        <v>0</v>
      </c>
      <c r="D18" s="21">
        <v>0</v>
      </c>
      <c r="E18" s="21">
        <v>0</v>
      </c>
      <c r="F18" s="35" t="e">
        <v>#DIV/0!</v>
      </c>
    </row>
    <row r="19" ht="19.5" customHeight="1" spans="1:6">
      <c r="A19" s="20">
        <v>22302</v>
      </c>
      <c r="B19" s="24" t="s">
        <v>1849</v>
      </c>
      <c r="C19" s="21">
        <v>100</v>
      </c>
      <c r="D19" s="21">
        <v>100</v>
      </c>
      <c r="E19" s="21">
        <v>100</v>
      </c>
      <c r="F19" s="35">
        <v>100</v>
      </c>
    </row>
    <row r="20" ht="19.5" customHeight="1" spans="1:6">
      <c r="A20" s="20">
        <v>2230201</v>
      </c>
      <c r="B20" s="25" t="s">
        <v>1850</v>
      </c>
      <c r="C20" s="21">
        <v>0</v>
      </c>
      <c r="D20" s="21">
        <v>0</v>
      </c>
      <c r="E20" s="21">
        <v>0</v>
      </c>
      <c r="F20" s="35" t="e">
        <v>#DIV/0!</v>
      </c>
    </row>
    <row r="21" ht="19.5" customHeight="1" spans="1:6">
      <c r="A21" s="20">
        <v>2230202</v>
      </c>
      <c r="B21" s="25" t="s">
        <v>1851</v>
      </c>
      <c r="C21" s="21">
        <v>0</v>
      </c>
      <c r="D21" s="21">
        <v>0</v>
      </c>
      <c r="E21" s="21">
        <v>0</v>
      </c>
      <c r="F21" s="35" t="e">
        <v>#DIV/0!</v>
      </c>
    </row>
    <row r="22" ht="19.5" customHeight="1" spans="1:6">
      <c r="A22" s="20">
        <v>2230203</v>
      </c>
      <c r="B22" s="25" t="s">
        <v>1852</v>
      </c>
      <c r="C22" s="21">
        <v>0</v>
      </c>
      <c r="D22" s="21">
        <v>0</v>
      </c>
      <c r="E22" s="21">
        <v>0</v>
      </c>
      <c r="F22" s="35" t="e">
        <v>#DIV/0!</v>
      </c>
    </row>
    <row r="23" ht="19.5" customHeight="1" spans="1:6">
      <c r="A23" s="20">
        <v>2230204</v>
      </c>
      <c r="B23" s="25" t="s">
        <v>1853</v>
      </c>
      <c r="C23" s="21">
        <v>0</v>
      </c>
      <c r="D23" s="21">
        <v>0</v>
      </c>
      <c r="E23" s="21">
        <v>0</v>
      </c>
      <c r="F23" s="35" t="e">
        <v>#DIV/0!</v>
      </c>
    </row>
    <row r="24" ht="19.5" customHeight="1" spans="1:6">
      <c r="A24" s="20">
        <v>2230205</v>
      </c>
      <c r="B24" s="25" t="s">
        <v>1854</v>
      </c>
      <c r="C24" s="21">
        <v>0</v>
      </c>
      <c r="D24" s="21">
        <v>0</v>
      </c>
      <c r="E24" s="21">
        <v>0</v>
      </c>
      <c r="F24" s="35" t="e">
        <v>#DIV/0!</v>
      </c>
    </row>
    <row r="25" ht="19.5" customHeight="1" spans="1:6">
      <c r="A25" s="20">
        <v>2230206</v>
      </c>
      <c r="B25" s="25" t="s">
        <v>1855</v>
      </c>
      <c r="C25" s="21">
        <v>0</v>
      </c>
      <c r="D25" s="21">
        <v>0</v>
      </c>
      <c r="E25" s="21">
        <v>0</v>
      </c>
      <c r="F25" s="35" t="e">
        <v>#DIV/0!</v>
      </c>
    </row>
    <row r="26" ht="19.5" customHeight="1" spans="1:6">
      <c r="A26" s="20">
        <v>2230207</v>
      </c>
      <c r="B26" s="25" t="s">
        <v>1856</v>
      </c>
      <c r="C26" s="21">
        <v>0</v>
      </c>
      <c r="D26" s="21">
        <v>0</v>
      </c>
      <c r="E26" s="21">
        <v>0</v>
      </c>
      <c r="F26" s="35" t="e">
        <v>#DIV/0!</v>
      </c>
    </row>
    <row r="27" ht="19.5" customHeight="1" spans="1:6">
      <c r="A27" s="20">
        <v>2230299</v>
      </c>
      <c r="B27" s="25" t="s">
        <v>1857</v>
      </c>
      <c r="C27" s="21">
        <v>100</v>
      </c>
      <c r="D27" s="21">
        <v>100</v>
      </c>
      <c r="E27" s="21">
        <v>100</v>
      </c>
      <c r="F27" s="35">
        <v>100</v>
      </c>
    </row>
    <row r="28" ht="19.5" customHeight="1" spans="1:6">
      <c r="A28" s="20">
        <v>22303</v>
      </c>
      <c r="B28" s="24" t="s">
        <v>1858</v>
      </c>
      <c r="C28" s="21">
        <v>0</v>
      </c>
      <c r="D28" s="21">
        <v>0</v>
      </c>
      <c r="E28" s="21">
        <v>0</v>
      </c>
      <c r="F28" s="35" t="e">
        <v>#DIV/0!</v>
      </c>
    </row>
    <row r="29" ht="19.5" customHeight="1" spans="1:6">
      <c r="A29" s="20">
        <v>2230301</v>
      </c>
      <c r="B29" s="25" t="s">
        <v>1859</v>
      </c>
      <c r="C29" s="21">
        <v>0</v>
      </c>
      <c r="D29" s="21">
        <v>0</v>
      </c>
      <c r="E29" s="21">
        <v>0</v>
      </c>
      <c r="F29" s="35" t="e">
        <v>#DIV/0!</v>
      </c>
    </row>
    <row r="30" ht="19.5" customHeight="1" spans="1:6">
      <c r="A30" s="20">
        <v>22304</v>
      </c>
      <c r="B30" s="24" t="s">
        <v>1860</v>
      </c>
      <c r="C30" s="21">
        <v>0</v>
      </c>
      <c r="D30" s="21">
        <v>0</v>
      </c>
      <c r="E30" s="21">
        <v>0</v>
      </c>
      <c r="F30" s="35" t="e">
        <v>#DIV/0!</v>
      </c>
    </row>
    <row r="31" ht="19.5" customHeight="1" spans="1:6">
      <c r="A31" s="20">
        <v>2230401</v>
      </c>
      <c r="B31" s="25" t="s">
        <v>1861</v>
      </c>
      <c r="C31" s="21">
        <v>0</v>
      </c>
      <c r="D31" s="21">
        <v>0</v>
      </c>
      <c r="E31" s="21">
        <v>0</v>
      </c>
      <c r="F31" s="35" t="e">
        <v>#DIV/0!</v>
      </c>
    </row>
    <row r="32" ht="19.5" customHeight="1" spans="1:6">
      <c r="A32" s="20">
        <v>2230402</v>
      </c>
      <c r="B32" s="25" t="s">
        <v>1862</v>
      </c>
      <c r="C32" s="21">
        <v>0</v>
      </c>
      <c r="D32" s="21">
        <v>0</v>
      </c>
      <c r="E32" s="21">
        <v>0</v>
      </c>
      <c r="F32" s="35" t="e">
        <v>#DIV/0!</v>
      </c>
    </row>
    <row r="33" ht="19.5" customHeight="1" spans="1:6">
      <c r="A33" s="20">
        <v>2230499</v>
      </c>
      <c r="B33" s="25" t="s">
        <v>1863</v>
      </c>
      <c r="C33" s="21">
        <v>0</v>
      </c>
      <c r="D33" s="21">
        <v>0</v>
      </c>
      <c r="E33" s="21">
        <v>0</v>
      </c>
      <c r="F33" s="35" t="e">
        <v>#DIV/0!</v>
      </c>
    </row>
    <row r="34" ht="19.5" customHeight="1" spans="1:6">
      <c r="A34" s="20">
        <v>22399</v>
      </c>
      <c r="B34" s="24" t="s">
        <v>1864</v>
      </c>
      <c r="C34" s="21">
        <v>0</v>
      </c>
      <c r="D34" s="21">
        <v>0</v>
      </c>
      <c r="E34" s="21">
        <v>0</v>
      </c>
      <c r="F34" s="35" t="e">
        <v>#DIV/0!</v>
      </c>
    </row>
    <row r="35" ht="19.5" customHeight="1" spans="1:6">
      <c r="A35" s="20">
        <v>2239901</v>
      </c>
      <c r="B35" s="25" t="s">
        <v>1865</v>
      </c>
      <c r="C35" s="21">
        <v>0</v>
      </c>
      <c r="D35" s="21">
        <v>0</v>
      </c>
      <c r="E35" s="21">
        <v>0</v>
      </c>
      <c r="F35" s="35" t="e">
        <v>#DIV/0!</v>
      </c>
    </row>
  </sheetData>
  <mergeCells count="2">
    <mergeCell ref="A1:F1"/>
    <mergeCell ref="A2:E2"/>
  </mergeCells>
  <printOptions horizontalCentered="1"/>
  <pageMargins left="0.551181102362205" right="0.551181102362205" top="0.275590551181102" bottom="0.393700787401575" header="0.590551181102362" footer="0.15748031496063"/>
  <pageSetup paperSize="9" scale="76" firstPageNumber="126"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D20" sqref="D20"/>
    </sheetView>
  </sheetViews>
  <sheetFormatPr defaultColWidth="9" defaultRowHeight="15.6" outlineLevelCol="7"/>
  <cols>
    <col min="1" max="1" width="25.25" style="26" customWidth="1"/>
    <col min="2" max="3" width="23.75" style="26" customWidth="1"/>
    <col min="4" max="4" width="23" style="26" customWidth="1"/>
    <col min="5" max="250" width="9" style="26"/>
    <col min="251" max="16384" width="9" style="8"/>
  </cols>
  <sheetData>
    <row r="1" ht="26.25" customHeight="1" spans="1:7">
      <c r="A1" s="17" t="s">
        <v>1866</v>
      </c>
      <c r="B1" s="17"/>
      <c r="C1" s="17"/>
      <c r="D1" s="17"/>
      <c r="E1" s="27"/>
      <c r="F1" s="27"/>
      <c r="G1" s="27"/>
    </row>
    <row r="2" ht="14.4" spans="1:7">
      <c r="A2" s="18" t="s">
        <v>6</v>
      </c>
      <c r="B2" s="18"/>
      <c r="C2" s="18"/>
      <c r="D2" s="18"/>
      <c r="E2" s="27"/>
      <c r="F2" s="27"/>
      <c r="G2" s="27"/>
    </row>
    <row r="3" ht="16.5" customHeight="1" spans="1:8">
      <c r="A3" s="19" t="s">
        <v>7</v>
      </c>
      <c r="B3" s="19" t="s">
        <v>10</v>
      </c>
      <c r="C3" s="19" t="s">
        <v>7</v>
      </c>
      <c r="D3" s="19" t="s">
        <v>10</v>
      </c>
      <c r="E3" s="28"/>
      <c r="F3" s="28"/>
      <c r="G3" s="28"/>
      <c r="H3" s="29"/>
    </row>
    <row r="4" ht="16.5" customHeight="1" spans="1:8">
      <c r="A4" s="20" t="s">
        <v>1867</v>
      </c>
      <c r="B4" s="21">
        <v>9</v>
      </c>
      <c r="C4" s="20" t="s">
        <v>1868</v>
      </c>
      <c r="D4" s="21">
        <v>5634</v>
      </c>
      <c r="E4" s="18"/>
      <c r="F4" s="18"/>
      <c r="G4" s="18"/>
      <c r="H4" s="29"/>
    </row>
    <row r="5" ht="16.5" customHeight="1" spans="1:8">
      <c r="A5" s="20" t="s">
        <v>1869</v>
      </c>
      <c r="B5" s="21">
        <v>33</v>
      </c>
      <c r="C5" s="20" t="s">
        <v>1870</v>
      </c>
      <c r="D5" s="21">
        <v>100</v>
      </c>
      <c r="E5" s="18"/>
      <c r="F5" s="18"/>
      <c r="G5" s="18"/>
      <c r="H5" s="29"/>
    </row>
    <row r="6" ht="16.5" customHeight="1" spans="1:8">
      <c r="A6" s="20" t="s">
        <v>1871</v>
      </c>
      <c r="B6" s="21">
        <v>0</v>
      </c>
      <c r="C6" s="20" t="s">
        <v>1872</v>
      </c>
      <c r="D6" s="21">
        <v>0</v>
      </c>
      <c r="E6" s="18"/>
      <c r="F6" s="18"/>
      <c r="G6" s="18"/>
      <c r="H6" s="29"/>
    </row>
    <row r="7" ht="16.5" customHeight="1" spans="1:8">
      <c r="A7" s="20" t="s">
        <v>1873</v>
      </c>
      <c r="B7" s="21">
        <v>0</v>
      </c>
      <c r="C7" s="20" t="s">
        <v>1874</v>
      </c>
      <c r="D7" s="21">
        <v>0</v>
      </c>
      <c r="E7" s="18"/>
      <c r="F7" s="18"/>
      <c r="G7" s="18"/>
      <c r="H7" s="29"/>
    </row>
    <row r="8" ht="16.5" customHeight="1" spans="1:8">
      <c r="A8" s="20" t="s">
        <v>1875</v>
      </c>
      <c r="B8" s="21">
        <v>81</v>
      </c>
      <c r="C8" s="20" t="s">
        <v>1876</v>
      </c>
      <c r="D8" s="21">
        <v>0</v>
      </c>
      <c r="E8" s="18"/>
      <c r="F8" s="18"/>
      <c r="G8" s="18"/>
      <c r="H8" s="29"/>
    </row>
    <row r="9" ht="16.5" customHeight="1" spans="1:8">
      <c r="A9" s="19" t="s">
        <v>36</v>
      </c>
      <c r="B9" s="21">
        <v>123</v>
      </c>
      <c r="C9" s="19" t="s">
        <v>266</v>
      </c>
      <c r="D9" s="21">
        <v>5734</v>
      </c>
      <c r="E9" s="18"/>
      <c r="F9" s="18"/>
      <c r="G9" s="18"/>
      <c r="H9" s="29"/>
    </row>
    <row r="10" ht="16.5" customHeight="1" spans="1:8">
      <c r="A10" s="20" t="s">
        <v>267</v>
      </c>
      <c r="B10" s="21">
        <v>5634</v>
      </c>
      <c r="C10" s="20"/>
      <c r="D10" s="21"/>
      <c r="E10" s="18"/>
      <c r="F10" s="18"/>
      <c r="G10" s="18"/>
      <c r="H10" s="29"/>
    </row>
    <row r="11" ht="16.5" customHeight="1" spans="1:8">
      <c r="A11" s="20" t="s">
        <v>273</v>
      </c>
      <c r="B11" s="21">
        <v>0</v>
      </c>
      <c r="C11" s="20"/>
      <c r="D11" s="21"/>
      <c r="E11" s="18"/>
      <c r="F11" s="18"/>
      <c r="G11" s="18"/>
      <c r="H11" s="29"/>
    </row>
    <row r="12" ht="16.5" customHeight="1" spans="1:8">
      <c r="A12" s="20" t="s">
        <v>284</v>
      </c>
      <c r="B12" s="21">
        <v>0</v>
      </c>
      <c r="C12" s="20"/>
      <c r="D12" s="21"/>
      <c r="E12" s="18"/>
      <c r="F12" s="18"/>
      <c r="G12" s="18"/>
      <c r="H12" s="29"/>
    </row>
    <row r="13" ht="16.5" customHeight="1" spans="1:8">
      <c r="A13" s="20"/>
      <c r="B13" s="21"/>
      <c r="C13" s="20" t="s">
        <v>275</v>
      </c>
      <c r="D13" s="21">
        <v>23</v>
      </c>
      <c r="E13" s="18"/>
      <c r="F13" s="18"/>
      <c r="G13" s="18"/>
      <c r="H13" s="29"/>
    </row>
    <row r="14" ht="16.5" customHeight="1" spans="1:8">
      <c r="A14" s="20"/>
      <c r="B14" s="21"/>
      <c r="C14" s="20" t="s">
        <v>287</v>
      </c>
      <c r="D14" s="21">
        <v>0</v>
      </c>
      <c r="E14" s="18"/>
      <c r="F14" s="18"/>
      <c r="G14" s="18"/>
      <c r="H14" s="29"/>
    </row>
    <row r="15" ht="16.5" customHeight="1" spans="1:8">
      <c r="A15" s="19" t="s">
        <v>290</v>
      </c>
      <c r="B15" s="21">
        <v>5757</v>
      </c>
      <c r="C15" s="19" t="s">
        <v>291</v>
      </c>
      <c r="D15" s="21">
        <v>5757</v>
      </c>
      <c r="E15" s="18"/>
      <c r="F15" s="18"/>
      <c r="G15" s="18"/>
      <c r="H15" s="29"/>
    </row>
  </sheetData>
  <mergeCells count="2">
    <mergeCell ref="A1:D1"/>
    <mergeCell ref="A2:D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showZeros="0" workbookViewId="0">
      <pane xSplit="1" ySplit="2" topLeftCell="B3" activePane="bottomRight" state="frozen"/>
      <selection/>
      <selection pane="topRight"/>
      <selection pane="bottomLeft"/>
      <selection pane="bottomRight" activeCell="H5" sqref="H5"/>
    </sheetView>
  </sheetViews>
  <sheetFormatPr defaultColWidth="10" defaultRowHeight="14.4"/>
  <cols>
    <col min="1" max="1" width="30.5" style="8" customWidth="1"/>
    <col min="2" max="2" width="13.25" style="8" customWidth="1"/>
    <col min="3" max="3" width="11.6296296296296" style="8" customWidth="1"/>
    <col min="4" max="10" width="7.62962962962963" style="8" customWidth="1"/>
    <col min="11" max="16384" width="10" style="8"/>
  </cols>
  <sheetData>
    <row r="1" ht="30.75" customHeight="1" spans="1:10">
      <c r="A1" s="17" t="s">
        <v>1877</v>
      </c>
      <c r="B1" s="17"/>
      <c r="C1" s="17"/>
      <c r="D1" s="17"/>
      <c r="E1" s="17"/>
      <c r="F1" s="17"/>
      <c r="G1" s="17"/>
      <c r="H1" s="17"/>
      <c r="I1" s="17"/>
      <c r="J1" s="17"/>
    </row>
    <row r="2" ht="58.5" customHeight="1" spans="1:10">
      <c r="A2" s="18" t="s">
        <v>38</v>
      </c>
      <c r="B2" s="18"/>
      <c r="C2" s="18"/>
      <c r="D2" s="18"/>
      <c r="E2" s="18"/>
      <c r="F2" s="18"/>
      <c r="G2" s="18"/>
      <c r="H2" s="18"/>
      <c r="I2" s="18"/>
      <c r="J2" s="18"/>
    </row>
    <row r="3" ht="39.95" customHeight="1" spans="1:10">
      <c r="A3" s="22" t="s">
        <v>1878</v>
      </c>
      <c r="B3" s="23" t="s">
        <v>1879</v>
      </c>
      <c r="C3" s="23" t="s">
        <v>1880</v>
      </c>
      <c r="D3" s="23" t="s">
        <v>1881</v>
      </c>
      <c r="E3" s="23" t="s">
        <v>1882</v>
      </c>
      <c r="F3" s="23" t="s">
        <v>1883</v>
      </c>
      <c r="G3" s="23" t="s">
        <v>1884</v>
      </c>
      <c r="H3" s="23" t="s">
        <v>1885</v>
      </c>
      <c r="I3" s="23" t="s">
        <v>1886</v>
      </c>
      <c r="J3" s="23" t="s">
        <v>1887</v>
      </c>
    </row>
    <row r="4" ht="24" customHeight="1" spans="1:10">
      <c r="A4" s="24" t="s">
        <v>1888</v>
      </c>
      <c r="B4" s="21">
        <v>9264</v>
      </c>
      <c r="C4" s="21">
        <v>0</v>
      </c>
      <c r="D4" s="21">
        <v>9264</v>
      </c>
      <c r="E4" s="21">
        <v>0</v>
      </c>
      <c r="F4" s="21">
        <v>0</v>
      </c>
      <c r="G4" s="21">
        <v>0</v>
      </c>
      <c r="H4" s="21">
        <v>0</v>
      </c>
      <c r="I4" s="21">
        <v>0</v>
      </c>
      <c r="J4" s="21">
        <v>0</v>
      </c>
    </row>
    <row r="5" ht="24" customHeight="1" spans="1:10">
      <c r="A5" s="25" t="s">
        <v>1889</v>
      </c>
      <c r="B5" s="21">
        <v>2566</v>
      </c>
      <c r="C5" s="21">
        <v>0</v>
      </c>
      <c r="D5" s="21">
        <v>2566</v>
      </c>
      <c r="E5" s="21">
        <v>0</v>
      </c>
      <c r="F5" s="21">
        <v>0</v>
      </c>
      <c r="G5" s="21">
        <v>0</v>
      </c>
      <c r="H5" s="21">
        <v>0</v>
      </c>
      <c r="I5" s="21">
        <v>0</v>
      </c>
      <c r="J5" s="21">
        <v>0</v>
      </c>
    </row>
    <row r="6" ht="24" customHeight="1" spans="1:10">
      <c r="A6" s="25" t="s">
        <v>1890</v>
      </c>
      <c r="B6" s="21">
        <v>157</v>
      </c>
      <c r="C6" s="21">
        <v>0</v>
      </c>
      <c r="D6" s="21">
        <v>157</v>
      </c>
      <c r="E6" s="21">
        <v>0</v>
      </c>
      <c r="F6" s="21">
        <v>0</v>
      </c>
      <c r="G6" s="21">
        <v>0</v>
      </c>
      <c r="H6" s="21">
        <v>0</v>
      </c>
      <c r="I6" s="21">
        <v>0</v>
      </c>
      <c r="J6" s="21">
        <v>0</v>
      </c>
    </row>
    <row r="7" ht="24" customHeight="1" spans="1:10">
      <c r="A7" s="25" t="s">
        <v>1891</v>
      </c>
      <c r="B7" s="21">
        <v>6521</v>
      </c>
      <c r="C7" s="21">
        <v>0</v>
      </c>
      <c r="D7" s="21">
        <v>6521</v>
      </c>
      <c r="E7" s="21">
        <v>0</v>
      </c>
      <c r="F7" s="21">
        <v>0</v>
      </c>
      <c r="G7" s="21">
        <v>0</v>
      </c>
      <c r="H7" s="21">
        <v>0</v>
      </c>
      <c r="I7" s="21">
        <v>0</v>
      </c>
      <c r="J7" s="21">
        <v>0</v>
      </c>
    </row>
    <row r="8" ht="24" customHeight="1" spans="1:10">
      <c r="A8" s="25" t="s">
        <v>1892</v>
      </c>
      <c r="B8" s="21">
        <v>0</v>
      </c>
      <c r="C8" s="21">
        <v>0</v>
      </c>
      <c r="D8" s="21">
        <v>0</v>
      </c>
      <c r="E8" s="21">
        <v>0</v>
      </c>
      <c r="F8" s="21">
        <v>0</v>
      </c>
      <c r="G8" s="21">
        <v>0</v>
      </c>
      <c r="H8" s="21">
        <v>0</v>
      </c>
      <c r="I8" s="21">
        <v>0</v>
      </c>
      <c r="J8" s="21">
        <v>0</v>
      </c>
    </row>
    <row r="9" ht="24" customHeight="1" spans="1:10">
      <c r="A9" s="25" t="s">
        <v>1893</v>
      </c>
      <c r="B9" s="21">
        <v>15</v>
      </c>
      <c r="C9" s="21">
        <v>0</v>
      </c>
      <c r="D9" s="21">
        <v>15</v>
      </c>
      <c r="E9" s="21">
        <v>0</v>
      </c>
      <c r="F9" s="21">
        <v>0</v>
      </c>
      <c r="G9" s="21">
        <v>0</v>
      </c>
      <c r="H9" s="21">
        <v>0</v>
      </c>
      <c r="I9" s="21">
        <v>0</v>
      </c>
      <c r="J9" s="21">
        <v>0</v>
      </c>
    </row>
    <row r="10" ht="24" customHeight="1" spans="1:10">
      <c r="A10" s="25" t="s">
        <v>1894</v>
      </c>
      <c r="B10" s="21">
        <v>5</v>
      </c>
      <c r="C10" s="21">
        <v>0</v>
      </c>
      <c r="D10" s="21">
        <v>5</v>
      </c>
      <c r="E10" s="21">
        <v>0</v>
      </c>
      <c r="F10" s="21">
        <v>0</v>
      </c>
      <c r="G10" s="21">
        <v>0</v>
      </c>
      <c r="H10" s="21">
        <v>0</v>
      </c>
      <c r="I10" s="21">
        <v>0</v>
      </c>
      <c r="J10" s="21">
        <v>0</v>
      </c>
    </row>
    <row r="11" ht="24" customHeight="1" spans="1:10">
      <c r="A11" s="24" t="s">
        <v>1895</v>
      </c>
      <c r="B11" s="21">
        <v>5909</v>
      </c>
      <c r="C11" s="21">
        <v>0</v>
      </c>
      <c r="D11" s="21">
        <v>5909</v>
      </c>
      <c r="E11" s="21">
        <v>0</v>
      </c>
      <c r="F11" s="21">
        <v>0</v>
      </c>
      <c r="G11" s="21">
        <v>0</v>
      </c>
      <c r="H11" s="21">
        <v>0</v>
      </c>
      <c r="I11" s="21">
        <v>0</v>
      </c>
      <c r="J11" s="21">
        <v>0</v>
      </c>
    </row>
    <row r="12" ht="24" customHeight="1" spans="1:10">
      <c r="A12" s="25" t="s">
        <v>1896</v>
      </c>
      <c r="B12" s="21">
        <v>5712</v>
      </c>
      <c r="C12" s="21">
        <v>0</v>
      </c>
      <c r="D12" s="21">
        <v>5712</v>
      </c>
      <c r="E12" s="21">
        <v>0</v>
      </c>
      <c r="F12" s="21">
        <v>0</v>
      </c>
      <c r="G12" s="21">
        <v>0</v>
      </c>
      <c r="H12" s="21">
        <v>0</v>
      </c>
      <c r="I12" s="21">
        <v>0</v>
      </c>
      <c r="J12" s="21">
        <v>0</v>
      </c>
    </row>
    <row r="13" ht="24" customHeight="1" spans="1:10">
      <c r="A13" s="25" t="s">
        <v>1897</v>
      </c>
      <c r="B13" s="21">
        <v>0</v>
      </c>
      <c r="C13" s="21">
        <v>0</v>
      </c>
      <c r="D13" s="21">
        <v>0</v>
      </c>
      <c r="E13" s="21">
        <v>0</v>
      </c>
      <c r="F13" s="21">
        <v>0</v>
      </c>
      <c r="G13" s="21">
        <v>0</v>
      </c>
      <c r="H13" s="21">
        <v>0</v>
      </c>
      <c r="I13" s="21">
        <v>0</v>
      </c>
      <c r="J13" s="21">
        <v>0</v>
      </c>
    </row>
    <row r="14" ht="24" customHeight="1" spans="1:10">
      <c r="A14" s="25" t="s">
        <v>1898</v>
      </c>
      <c r="B14" s="21">
        <v>196</v>
      </c>
      <c r="C14" s="21">
        <v>0</v>
      </c>
      <c r="D14" s="21">
        <v>196</v>
      </c>
      <c r="E14" s="21">
        <v>0</v>
      </c>
      <c r="F14" s="21">
        <v>0</v>
      </c>
      <c r="G14" s="21">
        <v>0</v>
      </c>
      <c r="H14" s="21">
        <v>0</v>
      </c>
      <c r="I14" s="21">
        <v>0</v>
      </c>
      <c r="J14" s="21">
        <v>0</v>
      </c>
    </row>
    <row r="15" ht="24" customHeight="1" spans="1:10">
      <c r="A15" s="24" t="s">
        <v>1899</v>
      </c>
      <c r="B15" s="21">
        <v>3355</v>
      </c>
      <c r="C15" s="21">
        <v>0</v>
      </c>
      <c r="D15" s="21">
        <v>3355</v>
      </c>
      <c r="E15" s="21">
        <v>0</v>
      </c>
      <c r="F15" s="21">
        <v>0</v>
      </c>
      <c r="G15" s="21">
        <v>0</v>
      </c>
      <c r="H15" s="21">
        <v>0</v>
      </c>
      <c r="I15" s="21">
        <v>0</v>
      </c>
      <c r="J15" s="21">
        <v>0</v>
      </c>
    </row>
    <row r="16" ht="24" customHeight="1" spans="1:10">
      <c r="A16" s="24" t="s">
        <v>1900</v>
      </c>
      <c r="B16" s="21">
        <v>17892</v>
      </c>
      <c r="C16" s="21">
        <v>0</v>
      </c>
      <c r="D16" s="21">
        <v>17892</v>
      </c>
      <c r="E16" s="21">
        <v>0</v>
      </c>
      <c r="F16" s="21">
        <v>0</v>
      </c>
      <c r="G16" s="21">
        <v>0</v>
      </c>
      <c r="H16" s="21">
        <v>0</v>
      </c>
      <c r="I16" s="21">
        <v>0</v>
      </c>
      <c r="J16" s="21">
        <v>0</v>
      </c>
    </row>
  </sheetData>
  <mergeCells count="2">
    <mergeCell ref="A1:J1"/>
    <mergeCell ref="A2:J2"/>
  </mergeCells>
  <printOptions horizontalCentered="1"/>
  <pageMargins left="0.551181102362205" right="0.551181102362205" top="0.275590551181102" bottom="0.393700787401575" header="0.590551181102362" footer="0.15748031496063"/>
  <pageSetup paperSize="9" scale="63" firstPageNumber="126"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28"/>
  <sheetViews>
    <sheetView topLeftCell="A16" workbookViewId="0">
      <selection activeCell="E20" sqref="E20"/>
    </sheetView>
  </sheetViews>
  <sheetFormatPr defaultColWidth="9" defaultRowHeight="19.5" customHeight="1"/>
  <cols>
    <col min="1" max="1" width="24.3796296296296" style="16" customWidth="1"/>
    <col min="2" max="2" width="14.3796296296296" style="16" customWidth="1"/>
    <col min="3" max="3" width="14.75" style="16" customWidth="1"/>
    <col min="4" max="4" width="13.8796296296296" style="16" customWidth="1"/>
    <col min="5" max="5" width="11.25" style="16" customWidth="1"/>
    <col min="6" max="6" width="10.8796296296296" style="97" customWidth="1"/>
    <col min="7" max="247" width="9" style="16"/>
    <col min="248" max="16384" width="9" style="98"/>
  </cols>
  <sheetData>
    <row r="1" ht="36" customHeight="1" spans="1:6">
      <c r="A1" s="17" t="s">
        <v>5</v>
      </c>
      <c r="B1" s="17"/>
      <c r="C1" s="17"/>
      <c r="D1" s="17"/>
      <c r="E1" s="17"/>
      <c r="F1" s="17"/>
    </row>
    <row r="2" customHeight="1" spans="1:8">
      <c r="A2" s="18"/>
      <c r="B2" s="18"/>
      <c r="C2" s="18"/>
      <c r="D2" s="18"/>
      <c r="E2" s="41"/>
      <c r="F2" s="41" t="s">
        <v>6</v>
      </c>
      <c r="G2" s="41"/>
      <c r="H2" s="41"/>
    </row>
    <row r="3" s="8" customFormat="1" customHeight="1" spans="1:247">
      <c r="A3" s="19" t="s">
        <v>7</v>
      </c>
      <c r="B3" s="19" t="s">
        <v>8</v>
      </c>
      <c r="C3" s="19" t="s">
        <v>9</v>
      </c>
      <c r="D3" s="19" t="s">
        <v>10</v>
      </c>
      <c r="E3" s="19" t="s">
        <v>11</v>
      </c>
      <c r="F3" s="50" t="s">
        <v>12</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row>
    <row r="4" s="8" customFormat="1" customHeight="1" spans="1:247">
      <c r="A4" s="20" t="s">
        <v>13</v>
      </c>
      <c r="B4" s="21">
        <v>25565</v>
      </c>
      <c r="C4" s="21">
        <v>25565</v>
      </c>
      <c r="D4" s="21">
        <v>25351</v>
      </c>
      <c r="E4" s="38">
        <v>99.1629180520243</v>
      </c>
      <c r="F4" s="51">
        <v>9.12573716155138</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row>
    <row r="5" s="8" customFormat="1" customHeight="1" spans="1:247">
      <c r="A5" s="20" t="s">
        <v>14</v>
      </c>
      <c r="B5" s="21">
        <v>9392</v>
      </c>
      <c r="C5" s="21">
        <v>9392</v>
      </c>
      <c r="D5" s="21">
        <v>10096</v>
      </c>
      <c r="E5" s="38">
        <v>107.495741056218</v>
      </c>
      <c r="F5" s="51">
        <v>85.5882352941176</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row>
    <row r="6" s="8" customFormat="1" customHeight="1" spans="1:247">
      <c r="A6" s="20" t="s">
        <v>15</v>
      </c>
      <c r="B6" s="21">
        <v>0</v>
      </c>
      <c r="C6" s="21">
        <v>0</v>
      </c>
      <c r="D6" s="21">
        <v>0</v>
      </c>
      <c r="E6" s="38"/>
      <c r="F6" s="51">
        <v>-100</v>
      </c>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row>
    <row r="7" s="8" customFormat="1" customHeight="1" spans="1:247">
      <c r="A7" s="20" t="s">
        <v>16</v>
      </c>
      <c r="B7" s="21">
        <v>1790</v>
      </c>
      <c r="C7" s="21">
        <v>1790</v>
      </c>
      <c r="D7" s="21">
        <v>2493</v>
      </c>
      <c r="E7" s="38">
        <v>139.27374301676</v>
      </c>
      <c r="F7" s="51">
        <v>84.5299777942265</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row>
    <row r="8" s="8" customFormat="1" customHeight="1" spans="1:247">
      <c r="A8" s="20" t="s">
        <v>17</v>
      </c>
      <c r="B8" s="21">
        <v>880</v>
      </c>
      <c r="C8" s="21">
        <v>880</v>
      </c>
      <c r="D8" s="99">
        <v>847</v>
      </c>
      <c r="E8" s="38">
        <v>96.25</v>
      </c>
      <c r="F8" s="51">
        <v>25.2958579881657</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row>
    <row r="9" s="8" customFormat="1" customHeight="1" spans="1:247">
      <c r="A9" s="20" t="s">
        <v>18</v>
      </c>
      <c r="B9" s="21">
        <v>845</v>
      </c>
      <c r="C9" s="21">
        <v>845</v>
      </c>
      <c r="D9" s="21">
        <v>1509</v>
      </c>
      <c r="E9" s="38">
        <v>178.579881656805</v>
      </c>
      <c r="F9" s="51">
        <v>102.55033557047</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row>
    <row r="10" s="8" customFormat="1" customHeight="1" spans="1:247">
      <c r="A10" s="20" t="s">
        <v>19</v>
      </c>
      <c r="B10" s="21">
        <v>1339</v>
      </c>
      <c r="C10" s="21">
        <v>1339</v>
      </c>
      <c r="D10" s="21">
        <v>912</v>
      </c>
      <c r="E10" s="38">
        <v>68.1105302464526</v>
      </c>
      <c r="F10" s="51">
        <v>145.161290322581</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row>
    <row r="11" s="8" customFormat="1" customHeight="1" spans="1:247">
      <c r="A11" s="20" t="s">
        <v>20</v>
      </c>
      <c r="B11" s="21">
        <v>597</v>
      </c>
      <c r="C11" s="21">
        <v>597</v>
      </c>
      <c r="D11" s="21">
        <v>610</v>
      </c>
      <c r="E11" s="38">
        <v>102.177554438861</v>
      </c>
      <c r="F11" s="51">
        <v>17.7606177606178</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row>
    <row r="12" s="8" customFormat="1" customHeight="1" spans="1:247">
      <c r="A12" s="20" t="s">
        <v>21</v>
      </c>
      <c r="B12" s="21">
        <v>389</v>
      </c>
      <c r="C12" s="21">
        <v>389</v>
      </c>
      <c r="D12" s="21">
        <v>612</v>
      </c>
      <c r="E12" s="38">
        <v>157.3264781491</v>
      </c>
      <c r="F12" s="51">
        <v>-7.69230769230769</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row>
    <row r="13" s="8" customFormat="1" customHeight="1" spans="1:247">
      <c r="A13" s="20" t="s">
        <v>22</v>
      </c>
      <c r="B13" s="21">
        <v>1301</v>
      </c>
      <c r="C13" s="21">
        <v>1301</v>
      </c>
      <c r="D13" s="21">
        <v>1164</v>
      </c>
      <c r="E13" s="38">
        <v>89.4696387394312</v>
      </c>
      <c r="F13" s="51">
        <v>20</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row>
    <row r="14" s="8" customFormat="1" customHeight="1" spans="1:247">
      <c r="A14" s="20" t="s">
        <v>23</v>
      </c>
      <c r="B14" s="21">
        <v>1702</v>
      </c>
      <c r="C14" s="21">
        <v>1702</v>
      </c>
      <c r="D14" s="21">
        <v>1062</v>
      </c>
      <c r="E14" s="38">
        <v>62.3971797884841</v>
      </c>
      <c r="F14" s="51">
        <v>-29.3413173652695</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row>
    <row r="15" s="8" customFormat="1" customHeight="1" spans="1:247">
      <c r="A15" s="20" t="s">
        <v>24</v>
      </c>
      <c r="B15" s="21">
        <v>803</v>
      </c>
      <c r="C15" s="21">
        <v>803</v>
      </c>
      <c r="D15" s="21">
        <v>594</v>
      </c>
      <c r="E15" s="38">
        <v>73.972602739726</v>
      </c>
      <c r="F15" s="51">
        <v>20.4868154158215</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row>
    <row r="16" s="8" customFormat="1" customHeight="1" spans="1:247">
      <c r="A16" s="20" t="s">
        <v>25</v>
      </c>
      <c r="B16" s="21">
        <v>3929</v>
      </c>
      <c r="C16" s="21">
        <v>3929</v>
      </c>
      <c r="D16" s="21">
        <v>4042</v>
      </c>
      <c r="E16" s="38">
        <v>102.876049885467</v>
      </c>
      <c r="F16" s="51">
        <v>-4.73721423521094</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row>
    <row r="17" s="8" customFormat="1" customHeight="1" spans="1:247">
      <c r="A17" s="20" t="s">
        <v>26</v>
      </c>
      <c r="B17" s="21">
        <v>2424</v>
      </c>
      <c r="C17" s="21">
        <v>2424</v>
      </c>
      <c r="D17" s="21">
        <v>1292</v>
      </c>
      <c r="E17" s="38">
        <v>53.3003300330033</v>
      </c>
      <c r="F17" s="51">
        <v>-64.5347241284655</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row>
    <row r="18" s="8" customFormat="1" customHeight="1" spans="1:247">
      <c r="A18" s="20" t="s">
        <v>27</v>
      </c>
      <c r="B18" s="21">
        <v>174</v>
      </c>
      <c r="C18" s="21">
        <v>174</v>
      </c>
      <c r="D18" s="21">
        <v>118</v>
      </c>
      <c r="E18" s="38">
        <v>67.816091954023</v>
      </c>
      <c r="F18" s="51">
        <v>-12.5925925925926</v>
      </c>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row>
    <row r="19" s="8" customFormat="1" customHeight="1" spans="1:247">
      <c r="A19" s="20" t="s">
        <v>28</v>
      </c>
      <c r="B19" s="21">
        <v>0</v>
      </c>
      <c r="C19" s="21">
        <v>0</v>
      </c>
      <c r="D19" s="21">
        <v>0</v>
      </c>
      <c r="E19" s="38"/>
      <c r="F19" s="51"/>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row>
    <row r="20" s="8" customFormat="1" customHeight="1" spans="1:247">
      <c r="A20" s="20" t="s">
        <v>29</v>
      </c>
      <c r="B20" s="21">
        <v>19023</v>
      </c>
      <c r="C20" s="21">
        <v>19023</v>
      </c>
      <c r="D20" s="21">
        <v>19514</v>
      </c>
      <c r="E20" s="38">
        <v>102.581086053724</v>
      </c>
      <c r="F20" s="51">
        <v>9.23033865099356</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row>
    <row r="21" s="8" customFormat="1" customHeight="1" spans="1:247">
      <c r="A21" s="20" t="s">
        <v>30</v>
      </c>
      <c r="B21" s="21">
        <v>2219</v>
      </c>
      <c r="C21" s="21">
        <v>2219</v>
      </c>
      <c r="D21" s="21">
        <v>2390</v>
      </c>
      <c r="E21" s="38">
        <v>107.706173952231</v>
      </c>
      <c r="F21" s="51">
        <v>17.7920157713159</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row>
    <row r="22" s="8" customFormat="1" customHeight="1" spans="1:247">
      <c r="A22" s="20" t="s">
        <v>31</v>
      </c>
      <c r="B22" s="21">
        <v>2618</v>
      </c>
      <c r="C22" s="21">
        <v>2618</v>
      </c>
      <c r="D22" s="21">
        <v>4582</v>
      </c>
      <c r="E22" s="38">
        <v>175.01909854851</v>
      </c>
      <c r="F22" s="51">
        <v>9.90645238666347</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row>
    <row r="23" s="8" customFormat="1" customHeight="1" spans="1:247">
      <c r="A23" s="20" t="s">
        <v>32</v>
      </c>
      <c r="B23" s="21">
        <v>2340</v>
      </c>
      <c r="C23" s="21">
        <v>2340</v>
      </c>
      <c r="D23" s="21">
        <v>3688</v>
      </c>
      <c r="E23" s="38">
        <v>157.606837606838</v>
      </c>
      <c r="F23" s="51">
        <v>-20.5857019810508</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row>
    <row r="24" s="8" customFormat="1" customHeight="1" spans="1:247">
      <c r="A24" s="20" t="s">
        <v>33</v>
      </c>
      <c r="B24" s="21">
        <v>16</v>
      </c>
      <c r="C24" s="21">
        <v>16</v>
      </c>
      <c r="D24" s="21">
        <v>98</v>
      </c>
      <c r="E24" s="38">
        <v>612.5</v>
      </c>
      <c r="F24" s="51">
        <v>-80.4</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row>
    <row r="25" s="8" customFormat="1" customHeight="1" spans="1:247">
      <c r="A25" s="20" t="s">
        <v>34</v>
      </c>
      <c r="B25" s="21">
        <v>6322</v>
      </c>
      <c r="C25" s="21">
        <v>6322</v>
      </c>
      <c r="D25" s="21">
        <v>8311</v>
      </c>
      <c r="E25" s="38">
        <v>131.461562796583</v>
      </c>
      <c r="F25" s="51">
        <v>39.0962343096234</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row>
    <row r="26" s="8" customFormat="1" customHeight="1" spans="1:247">
      <c r="A26" s="20" t="s">
        <v>35</v>
      </c>
      <c r="B26" s="21">
        <v>5508</v>
      </c>
      <c r="C26" s="21">
        <v>5508</v>
      </c>
      <c r="D26" s="21">
        <v>445</v>
      </c>
      <c r="E26" s="38">
        <v>8.07915758896151</v>
      </c>
      <c r="F26" s="51">
        <v>-18.7956204379562</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row>
    <row r="27" s="8" customFormat="1" customHeight="1" spans="1:247">
      <c r="A27" s="19" t="s">
        <v>36</v>
      </c>
      <c r="B27" s="21">
        <v>44588</v>
      </c>
      <c r="C27" s="21">
        <v>44588</v>
      </c>
      <c r="D27" s="21">
        <v>44865</v>
      </c>
      <c r="E27" s="38">
        <v>100.62124338387</v>
      </c>
      <c r="F27" s="51">
        <v>9.17120887677633</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row>
    <row r="28" s="8" customFormat="1" customHeight="1" spans="1:247">
      <c r="A28" s="16"/>
      <c r="B28" s="16"/>
      <c r="C28" s="16"/>
      <c r="D28" s="16"/>
      <c r="E28" s="16"/>
      <c r="F28" s="97"/>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row>
  </sheetData>
  <mergeCells count="2">
    <mergeCell ref="A1:F1"/>
    <mergeCell ref="A2:D2"/>
  </mergeCells>
  <printOptions horizontalCentered="1"/>
  <pageMargins left="0.551181102362205" right="0.551181102362205" top="0.275590551181102" bottom="0.393700787401575" header="0.590551181102362" footer="0.15748031496063"/>
  <pageSetup paperSize="9" scale="65" firstPageNumber="126"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8"/>
  <sheetViews>
    <sheetView topLeftCell="A7" workbookViewId="0">
      <selection activeCell="E7" sqref="E7"/>
    </sheetView>
  </sheetViews>
  <sheetFormatPr defaultColWidth="20.1296296296296" defaultRowHeight="15.6" outlineLevelCol="2"/>
  <cols>
    <col min="1" max="1" width="37.6296296296296" style="16" customWidth="1"/>
    <col min="2" max="2" width="25.6296296296296" style="16" customWidth="1"/>
    <col min="3" max="3" width="31.8796296296296" style="16" customWidth="1"/>
    <col min="4" max="16384" width="20.1296296296296" style="16"/>
  </cols>
  <sheetData>
    <row r="1" ht="25.5" customHeight="1" spans="1:3">
      <c r="A1" s="17" t="s">
        <v>1901</v>
      </c>
      <c r="B1" s="17"/>
      <c r="C1" s="17"/>
    </row>
    <row r="2" ht="31.15" customHeight="1" spans="1:3">
      <c r="A2" s="18" t="s">
        <v>6</v>
      </c>
      <c r="B2" s="18"/>
      <c r="C2" s="18"/>
    </row>
    <row r="3" ht="27" customHeight="1" spans="1:3">
      <c r="A3" s="19" t="s">
        <v>265</v>
      </c>
      <c r="B3" s="19" t="s">
        <v>8</v>
      </c>
      <c r="C3" s="19" t="s">
        <v>10</v>
      </c>
    </row>
    <row r="4" ht="27" customHeight="1" spans="1:3">
      <c r="A4" s="20" t="s">
        <v>1902</v>
      </c>
      <c r="B4" s="21"/>
      <c r="C4" s="21">
        <v>216903</v>
      </c>
    </row>
    <row r="5" ht="27" customHeight="1" spans="1:3">
      <c r="A5" s="20" t="s">
        <v>1903</v>
      </c>
      <c r="B5" s="21"/>
      <c r="C5" s="21">
        <v>175306</v>
      </c>
    </row>
    <row r="6" ht="27" customHeight="1" spans="1:3">
      <c r="A6" s="20" t="s">
        <v>1904</v>
      </c>
      <c r="B6" s="21"/>
      <c r="C6" s="21">
        <v>41597</v>
      </c>
    </row>
    <row r="7" ht="27" customHeight="1" spans="1:3">
      <c r="A7" s="20" t="s">
        <v>1905</v>
      </c>
      <c r="B7" s="21">
        <v>281347</v>
      </c>
      <c r="C7" s="21"/>
    </row>
    <row r="8" ht="27" customHeight="1" spans="1:3">
      <c r="A8" s="20" t="s">
        <v>1903</v>
      </c>
      <c r="B8" s="21">
        <v>208597</v>
      </c>
      <c r="C8" s="21"/>
    </row>
    <row r="9" ht="27" customHeight="1" spans="1:3">
      <c r="A9" s="20" t="s">
        <v>1904</v>
      </c>
      <c r="B9" s="21">
        <v>72750</v>
      </c>
      <c r="C9" s="21"/>
    </row>
    <row r="10" ht="27" customHeight="1" spans="1:3">
      <c r="A10" s="20" t="s">
        <v>1906</v>
      </c>
      <c r="B10" s="21"/>
      <c r="C10" s="21">
        <v>82536</v>
      </c>
    </row>
    <row r="11" ht="27" customHeight="1" spans="1:3">
      <c r="A11" s="20" t="s">
        <v>1903</v>
      </c>
      <c r="B11" s="21"/>
      <c r="C11" s="21">
        <v>57000</v>
      </c>
    </row>
    <row r="12" ht="27" customHeight="1" spans="1:3">
      <c r="A12" s="20" t="s">
        <v>1904</v>
      </c>
      <c r="B12" s="21"/>
      <c r="C12" s="21">
        <v>25536</v>
      </c>
    </row>
    <row r="13" ht="27" customHeight="1" spans="1:3">
      <c r="A13" s="20" t="s">
        <v>1907</v>
      </c>
      <c r="B13" s="21"/>
      <c r="C13" s="21">
        <v>32800</v>
      </c>
    </row>
    <row r="14" ht="27" customHeight="1" spans="1:3">
      <c r="A14" s="20" t="s">
        <v>1903</v>
      </c>
      <c r="B14" s="21"/>
      <c r="C14" s="21">
        <v>32700</v>
      </c>
    </row>
    <row r="15" ht="27" customHeight="1" spans="1:3">
      <c r="A15" s="20" t="s">
        <v>1904</v>
      </c>
      <c r="B15" s="21"/>
      <c r="C15" s="21">
        <v>100</v>
      </c>
    </row>
    <row r="16" ht="27" customHeight="1" spans="1:3">
      <c r="A16" s="20" t="s">
        <v>1908</v>
      </c>
      <c r="B16" s="21"/>
      <c r="C16" s="21">
        <v>222980</v>
      </c>
    </row>
    <row r="17" ht="27" customHeight="1" spans="1:3">
      <c r="A17" s="20" t="s">
        <v>1903</v>
      </c>
      <c r="B17" s="21"/>
      <c r="C17" s="21">
        <v>156444</v>
      </c>
    </row>
    <row r="18" ht="27" customHeight="1" spans="1:3">
      <c r="A18" s="20" t="s">
        <v>1904</v>
      </c>
      <c r="B18" s="21"/>
      <c r="C18" s="21">
        <v>66536</v>
      </c>
    </row>
  </sheetData>
  <mergeCells count="2">
    <mergeCell ref="A1:C1"/>
    <mergeCell ref="A2:C2"/>
  </mergeCells>
  <printOptions horizontalCentered="1"/>
  <pageMargins left="0.551181102362205" right="0.551181102362205" top="0.275590551181102" bottom="0.393700787401575" header="0.590551181102362" footer="0.15748031496063"/>
  <pageSetup paperSize="9" scale="96" firstPageNumber="126"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A1" sqref="A1:E1"/>
    </sheetView>
  </sheetViews>
  <sheetFormatPr defaultColWidth="9" defaultRowHeight="14.4" outlineLevelCol="4"/>
  <cols>
    <col min="1" max="1" width="37.1296296296296" style="8" customWidth="1"/>
    <col min="2" max="2" width="22.75" style="8" customWidth="1"/>
    <col min="3" max="3" width="18.6296296296296" style="8" customWidth="1"/>
    <col min="4" max="5" width="16.6296296296296" style="8" customWidth="1"/>
    <col min="6" max="16384" width="9" style="8"/>
  </cols>
  <sheetData>
    <row r="1" s="7" customFormat="1" ht="47.25" customHeight="1" spans="1:5">
      <c r="A1" s="1" t="s">
        <v>1909</v>
      </c>
      <c r="B1" s="1"/>
      <c r="C1" s="1"/>
      <c r="D1" s="1"/>
      <c r="E1" s="1"/>
    </row>
    <row r="2" spans="1:5">
      <c r="A2" s="9" t="s">
        <v>1910</v>
      </c>
      <c r="B2" s="10" t="s">
        <v>1911</v>
      </c>
      <c r="C2" s="10" t="s">
        <v>1912</v>
      </c>
      <c r="D2" s="10" t="s">
        <v>1913</v>
      </c>
      <c r="E2" s="10" t="s">
        <v>1914</v>
      </c>
    </row>
    <row r="3" spans="1:5">
      <c r="A3" s="11" t="s">
        <v>1915</v>
      </c>
      <c r="B3" s="12" t="s">
        <v>1915</v>
      </c>
      <c r="C3" s="12" t="s">
        <v>1915</v>
      </c>
      <c r="D3" s="12" t="s">
        <v>1915</v>
      </c>
      <c r="E3" s="12" t="s">
        <v>1915</v>
      </c>
    </row>
    <row r="4" ht="36" customHeight="1" spans="1:5">
      <c r="A4" s="13" t="s">
        <v>1916</v>
      </c>
      <c r="B4" s="14">
        <v>2943</v>
      </c>
      <c r="C4" s="14">
        <v>3071</v>
      </c>
      <c r="D4" s="14">
        <v>-128</v>
      </c>
      <c r="E4" s="14">
        <v>-4.16802344513188</v>
      </c>
    </row>
    <row r="5" ht="36" customHeight="1" spans="1:5">
      <c r="A5" s="13" t="s">
        <v>1917</v>
      </c>
      <c r="B5" s="15"/>
      <c r="C5" s="15"/>
      <c r="D5" s="14">
        <v>0</v>
      </c>
      <c r="E5" s="14" t="e">
        <v>#DIV/0!</v>
      </c>
    </row>
    <row r="6" ht="36" customHeight="1" spans="1:5">
      <c r="A6" s="13" t="s">
        <v>1918</v>
      </c>
      <c r="B6" s="14">
        <v>1283</v>
      </c>
      <c r="C6" s="14">
        <v>1402</v>
      </c>
      <c r="D6" s="14">
        <v>-119</v>
      </c>
      <c r="E6" s="14">
        <v>-8.48787446504993</v>
      </c>
    </row>
    <row r="7" ht="36" customHeight="1" spans="1:5">
      <c r="A7" s="13" t="s">
        <v>1919</v>
      </c>
      <c r="B7" s="15">
        <v>118</v>
      </c>
      <c r="C7" s="15"/>
      <c r="D7" s="14">
        <v>118</v>
      </c>
      <c r="E7" s="14" t="e">
        <v>#DIV/0!</v>
      </c>
    </row>
    <row r="8" ht="36" customHeight="1" spans="1:5">
      <c r="A8" s="13" t="s">
        <v>1920</v>
      </c>
      <c r="B8" s="14">
        <v>1165</v>
      </c>
      <c r="C8" s="14">
        <v>1402</v>
      </c>
      <c r="D8" s="14">
        <v>-237</v>
      </c>
      <c r="E8" s="14">
        <v>-16.904422253923</v>
      </c>
    </row>
    <row r="9" ht="28.5" customHeight="1" spans="1:5">
      <c r="A9" s="13" t="s">
        <v>1921</v>
      </c>
      <c r="B9" s="14">
        <v>1660</v>
      </c>
      <c r="C9" s="14">
        <v>1669</v>
      </c>
      <c r="D9" s="14">
        <v>-9</v>
      </c>
      <c r="E9" s="14">
        <v>-0.539245056920312</v>
      </c>
    </row>
  </sheetData>
  <mergeCells count="6">
    <mergeCell ref="A1:E1"/>
    <mergeCell ref="A2:A3"/>
    <mergeCell ref="B2:B3"/>
    <mergeCell ref="C2:C3"/>
    <mergeCell ref="D2:D3"/>
    <mergeCell ref="E2:E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8"/>
  <sheetViews>
    <sheetView topLeftCell="A58" workbookViewId="0">
      <selection activeCell="F67" sqref="F67"/>
    </sheetView>
  </sheetViews>
  <sheetFormatPr defaultColWidth="9" defaultRowHeight="14.4" outlineLevelCol="4"/>
  <cols>
    <col min="1" max="1" width="46.6296296296296" customWidth="1"/>
    <col min="2" max="2" width="16.1296296296296" customWidth="1"/>
    <col min="3" max="3" width="13.75" customWidth="1"/>
    <col min="4" max="4" width="11.25" customWidth="1"/>
  </cols>
  <sheetData>
    <row r="1" ht="35.25" customHeight="1" spans="1:5">
      <c r="A1" s="1" t="s">
        <v>1922</v>
      </c>
      <c r="B1" s="1"/>
      <c r="C1" s="1"/>
      <c r="D1" s="1"/>
      <c r="E1" s="2"/>
    </row>
    <row r="2" ht="13.5" customHeight="1" spans="1:4">
      <c r="A2" s="3" t="s">
        <v>1923</v>
      </c>
      <c r="B2" s="3" t="s">
        <v>1924</v>
      </c>
      <c r="C2" s="3" t="s">
        <v>1925</v>
      </c>
      <c r="D2" s="3" t="s">
        <v>1926</v>
      </c>
    </row>
    <row r="3" spans="1:4">
      <c r="A3" s="4"/>
      <c r="B3" s="4"/>
      <c r="C3" s="4"/>
      <c r="D3" s="4"/>
    </row>
    <row r="4" spans="1:4">
      <c r="A4" s="5" t="s">
        <v>1927</v>
      </c>
      <c r="B4" s="5" t="s">
        <v>1928</v>
      </c>
      <c r="C4" s="5" t="s">
        <v>1929</v>
      </c>
      <c r="D4" s="6">
        <v>40390000</v>
      </c>
    </row>
    <row r="5" spans="1:4">
      <c r="A5" s="5" t="s">
        <v>1930</v>
      </c>
      <c r="B5" s="5" t="s">
        <v>1931</v>
      </c>
      <c r="C5" s="5" t="s">
        <v>1929</v>
      </c>
      <c r="D5" s="6">
        <v>1250500</v>
      </c>
    </row>
    <row r="6" spans="1:4">
      <c r="A6" s="5" t="s">
        <v>1932</v>
      </c>
      <c r="B6" s="5" t="s">
        <v>1933</v>
      </c>
      <c r="C6" s="5" t="s">
        <v>1929</v>
      </c>
      <c r="D6" s="6">
        <v>2540000</v>
      </c>
    </row>
    <row r="7" spans="1:4">
      <c r="A7" s="5" t="s">
        <v>1934</v>
      </c>
      <c r="B7" s="5" t="s">
        <v>1935</v>
      </c>
      <c r="C7" s="5" t="s">
        <v>1929</v>
      </c>
      <c r="D7" s="6">
        <v>330000</v>
      </c>
    </row>
    <row r="8" spans="1:4">
      <c r="A8" s="5" t="s">
        <v>1936</v>
      </c>
      <c r="B8" s="5" t="s">
        <v>1937</v>
      </c>
      <c r="C8" s="5" t="s">
        <v>1929</v>
      </c>
      <c r="D8" s="6">
        <v>690000</v>
      </c>
    </row>
    <row r="9" spans="1:4">
      <c r="A9" s="5" t="s">
        <v>1938</v>
      </c>
      <c r="B9" s="5" t="s">
        <v>1939</v>
      </c>
      <c r="C9" s="5" t="s">
        <v>1929</v>
      </c>
      <c r="D9" s="6">
        <v>5000000</v>
      </c>
    </row>
    <row r="10" ht="21.6" spans="1:4">
      <c r="A10" s="5" t="s">
        <v>1940</v>
      </c>
      <c r="B10" s="5" t="s">
        <v>1941</v>
      </c>
      <c r="C10" s="5" t="s">
        <v>1929</v>
      </c>
      <c r="D10" s="6">
        <v>900000</v>
      </c>
    </row>
    <row r="11" ht="21.6" spans="1:4">
      <c r="A11" s="5" t="s">
        <v>1942</v>
      </c>
      <c r="B11" s="5" t="s">
        <v>1943</v>
      </c>
      <c r="C11" s="5" t="s">
        <v>1929</v>
      </c>
      <c r="D11" s="6">
        <v>192870000</v>
      </c>
    </row>
    <row r="12" spans="1:4">
      <c r="A12" s="5" t="s">
        <v>1944</v>
      </c>
      <c r="B12" s="5" t="s">
        <v>1945</v>
      </c>
      <c r="C12" s="5" t="s">
        <v>1929</v>
      </c>
      <c r="D12" s="6">
        <v>15000000</v>
      </c>
    </row>
    <row r="13" spans="1:4">
      <c r="A13" s="5" t="s">
        <v>1946</v>
      </c>
      <c r="B13" s="5" t="s">
        <v>1947</v>
      </c>
      <c r="C13" s="5" t="s">
        <v>1929</v>
      </c>
      <c r="D13" s="6">
        <v>1670000</v>
      </c>
    </row>
    <row r="14" spans="1:4">
      <c r="A14" s="5" t="s">
        <v>1948</v>
      </c>
      <c r="B14" s="5" t="s">
        <v>1949</v>
      </c>
      <c r="C14" s="5" t="s">
        <v>1929</v>
      </c>
      <c r="D14" s="6">
        <v>884100</v>
      </c>
    </row>
    <row r="15" ht="21.6" spans="1:4">
      <c r="A15" s="5" t="s">
        <v>1950</v>
      </c>
      <c r="B15" s="5" t="s">
        <v>1951</v>
      </c>
      <c r="C15" s="5" t="s">
        <v>1929</v>
      </c>
      <c r="D15" s="6">
        <v>3000000</v>
      </c>
    </row>
    <row r="16" spans="1:4">
      <c r="A16" s="5" t="s">
        <v>1952</v>
      </c>
      <c r="B16" s="5" t="s">
        <v>1953</v>
      </c>
      <c r="C16" s="5" t="s">
        <v>1929</v>
      </c>
      <c r="D16" s="6">
        <v>29564000</v>
      </c>
    </row>
    <row r="17" ht="21.6" spans="1:4">
      <c r="A17" s="5" t="s">
        <v>1954</v>
      </c>
      <c r="B17" s="5" t="s">
        <v>1955</v>
      </c>
      <c r="C17" s="5" t="s">
        <v>1929</v>
      </c>
      <c r="D17" s="6">
        <v>500000</v>
      </c>
    </row>
    <row r="18" ht="21.6" spans="1:4">
      <c r="A18" s="5" t="s">
        <v>1956</v>
      </c>
      <c r="B18" s="5" t="s">
        <v>1957</v>
      </c>
      <c r="C18" s="5" t="s">
        <v>1929</v>
      </c>
      <c r="D18" s="6">
        <v>38090000</v>
      </c>
    </row>
    <row r="19" ht="21.6" spans="1:4">
      <c r="A19" s="5" t="s">
        <v>1958</v>
      </c>
      <c r="B19" s="5" t="s">
        <v>1959</v>
      </c>
      <c r="C19" s="5" t="s">
        <v>1929</v>
      </c>
      <c r="D19" s="6">
        <v>2750000</v>
      </c>
    </row>
    <row r="20" ht="21.6" spans="1:4">
      <c r="A20" s="5" t="s">
        <v>1960</v>
      </c>
      <c r="B20" s="5" t="s">
        <v>1961</v>
      </c>
      <c r="C20" s="5" t="s">
        <v>1929</v>
      </c>
      <c r="D20" s="6">
        <v>1790000</v>
      </c>
    </row>
    <row r="21" spans="1:4">
      <c r="A21" s="5" t="s">
        <v>1962</v>
      </c>
      <c r="B21" s="5" t="s">
        <v>1963</v>
      </c>
      <c r="C21" s="5" t="s">
        <v>1929</v>
      </c>
      <c r="D21" s="6">
        <v>530000</v>
      </c>
    </row>
    <row r="22" ht="21.6" spans="1:4">
      <c r="A22" s="5" t="s">
        <v>1964</v>
      </c>
      <c r="B22" s="5" t="s">
        <v>1965</v>
      </c>
      <c r="C22" s="5" t="s">
        <v>1929</v>
      </c>
      <c r="D22" s="6">
        <v>1100000</v>
      </c>
    </row>
    <row r="23" spans="1:4">
      <c r="A23" s="5" t="s">
        <v>1966</v>
      </c>
      <c r="B23" s="5" t="s">
        <v>1967</v>
      </c>
      <c r="C23" s="5" t="s">
        <v>1929</v>
      </c>
      <c r="D23" s="6">
        <v>1562400</v>
      </c>
    </row>
    <row r="24" spans="1:4">
      <c r="A24" s="5" t="s">
        <v>1968</v>
      </c>
      <c r="B24" s="5" t="s">
        <v>1969</v>
      </c>
      <c r="C24" s="5" t="s">
        <v>1929</v>
      </c>
      <c r="D24" s="6">
        <v>2435800</v>
      </c>
    </row>
    <row r="25" ht="21.6" spans="1:4">
      <c r="A25" s="5" t="s">
        <v>1970</v>
      </c>
      <c r="B25" s="5" t="s">
        <v>1971</v>
      </c>
      <c r="C25" s="5" t="s">
        <v>1929</v>
      </c>
      <c r="D25" s="6">
        <v>1615600</v>
      </c>
    </row>
    <row r="26" ht="21.6" spans="1:4">
      <c r="A26" s="5" t="s">
        <v>1972</v>
      </c>
      <c r="B26" s="5" t="s">
        <v>1973</v>
      </c>
      <c r="C26" s="5" t="s">
        <v>1929</v>
      </c>
      <c r="D26" s="6">
        <v>300000</v>
      </c>
    </row>
    <row r="27" ht="21.6" spans="1:4">
      <c r="A27" s="5" t="s">
        <v>1974</v>
      </c>
      <c r="B27" s="5" t="s">
        <v>1975</v>
      </c>
      <c r="C27" s="5" t="s">
        <v>1929</v>
      </c>
      <c r="D27" s="6">
        <v>150000</v>
      </c>
    </row>
    <row r="28" ht="21.6" spans="1:4">
      <c r="A28" s="5" t="s">
        <v>1976</v>
      </c>
      <c r="B28" s="5" t="s">
        <v>1977</v>
      </c>
      <c r="C28" s="5" t="s">
        <v>1929</v>
      </c>
      <c r="D28" s="6">
        <v>852000</v>
      </c>
    </row>
    <row r="29" ht="21.6" spans="1:4">
      <c r="A29" s="5" t="s">
        <v>1978</v>
      </c>
      <c r="B29" s="5" t="s">
        <v>1977</v>
      </c>
      <c r="C29" s="5" t="s">
        <v>1929</v>
      </c>
      <c r="D29" s="6">
        <v>413600</v>
      </c>
    </row>
    <row r="30" ht="21.6" spans="1:4">
      <c r="A30" s="5" t="s">
        <v>1979</v>
      </c>
      <c r="B30" s="5" t="s">
        <v>1977</v>
      </c>
      <c r="C30" s="5" t="s">
        <v>1929</v>
      </c>
      <c r="D30" s="6">
        <v>3428600</v>
      </c>
    </row>
    <row r="31" ht="21.6" spans="1:4">
      <c r="A31" s="5" t="s">
        <v>1980</v>
      </c>
      <c r="B31" s="5" t="s">
        <v>1977</v>
      </c>
      <c r="C31" s="5" t="s">
        <v>1929</v>
      </c>
      <c r="D31" s="6">
        <v>228000</v>
      </c>
    </row>
    <row r="32" ht="21.6" spans="1:4">
      <c r="A32" s="5" t="s">
        <v>1981</v>
      </c>
      <c r="B32" s="5" t="s">
        <v>1982</v>
      </c>
      <c r="C32" s="5" t="s">
        <v>1929</v>
      </c>
      <c r="D32" s="6">
        <v>800000</v>
      </c>
    </row>
    <row r="33" ht="21.6" spans="1:4">
      <c r="A33" s="5" t="s">
        <v>1983</v>
      </c>
      <c r="B33" s="5" t="s">
        <v>1984</v>
      </c>
      <c r="C33" s="5" t="s">
        <v>1929</v>
      </c>
      <c r="D33" s="6">
        <v>2957500</v>
      </c>
    </row>
    <row r="34" ht="21.6" spans="1:4">
      <c r="A34" s="5" t="s">
        <v>1985</v>
      </c>
      <c r="B34" s="5" t="s">
        <v>1984</v>
      </c>
      <c r="C34" s="5" t="s">
        <v>1929</v>
      </c>
      <c r="D34" s="6">
        <v>99200</v>
      </c>
    </row>
    <row r="35" ht="21.6" spans="1:4">
      <c r="A35" s="5" t="s">
        <v>1986</v>
      </c>
      <c r="B35" s="5" t="s">
        <v>1987</v>
      </c>
      <c r="C35" s="5" t="s">
        <v>1929</v>
      </c>
      <c r="D35" s="6">
        <v>150000</v>
      </c>
    </row>
    <row r="36" ht="21.6" spans="1:4">
      <c r="A36" s="5" t="s">
        <v>1988</v>
      </c>
      <c r="B36" s="5" t="s">
        <v>1989</v>
      </c>
      <c r="C36" s="5" t="s">
        <v>1929</v>
      </c>
      <c r="D36" s="6">
        <v>321700</v>
      </c>
    </row>
    <row r="37" ht="21.6" spans="1:4">
      <c r="A37" s="5" t="s">
        <v>1990</v>
      </c>
      <c r="B37" s="5" t="s">
        <v>1991</v>
      </c>
      <c r="C37" s="5" t="s">
        <v>1929</v>
      </c>
      <c r="D37" s="6">
        <v>200000</v>
      </c>
    </row>
    <row r="38" ht="21.6" spans="1:4">
      <c r="A38" s="5" t="s">
        <v>1992</v>
      </c>
      <c r="B38" s="5" t="s">
        <v>1993</v>
      </c>
      <c r="C38" s="5" t="s">
        <v>1929</v>
      </c>
      <c r="D38" s="6">
        <v>10000</v>
      </c>
    </row>
    <row r="39" ht="21.6" spans="1:4">
      <c r="A39" s="5" t="s">
        <v>1994</v>
      </c>
      <c r="B39" s="5" t="s">
        <v>1993</v>
      </c>
      <c r="C39" s="5" t="s">
        <v>1929</v>
      </c>
      <c r="D39" s="6">
        <v>100000</v>
      </c>
    </row>
    <row r="40" ht="21.6" spans="1:4">
      <c r="A40" s="5" t="s">
        <v>1995</v>
      </c>
      <c r="B40" s="5" t="s">
        <v>1996</v>
      </c>
      <c r="C40" s="5" t="s">
        <v>1929</v>
      </c>
      <c r="D40" s="6">
        <v>630000</v>
      </c>
    </row>
    <row r="41" ht="21.6" spans="1:4">
      <c r="A41" s="5" t="s">
        <v>1997</v>
      </c>
      <c r="B41" s="5" t="s">
        <v>1996</v>
      </c>
      <c r="C41" s="5" t="s">
        <v>1929</v>
      </c>
      <c r="D41" s="6">
        <v>440000</v>
      </c>
    </row>
    <row r="42" ht="21.6" spans="1:4">
      <c r="A42" s="5" t="s">
        <v>1998</v>
      </c>
      <c r="B42" s="5" t="s">
        <v>1999</v>
      </c>
      <c r="C42" s="5" t="s">
        <v>1929</v>
      </c>
      <c r="D42" s="6">
        <v>50000</v>
      </c>
    </row>
    <row r="43" ht="21.6" spans="1:4">
      <c r="A43" s="5" t="s">
        <v>2000</v>
      </c>
      <c r="B43" s="5" t="s">
        <v>2001</v>
      </c>
      <c r="C43" s="5" t="s">
        <v>1929</v>
      </c>
      <c r="D43" s="6">
        <v>1603300</v>
      </c>
    </row>
    <row r="44" ht="21.6" spans="1:4">
      <c r="A44" s="5" t="s">
        <v>2002</v>
      </c>
      <c r="B44" s="5" t="s">
        <v>2003</v>
      </c>
      <c r="C44" s="5" t="s">
        <v>1929</v>
      </c>
      <c r="D44" s="6">
        <v>51000</v>
      </c>
    </row>
    <row r="45" ht="21.6" spans="1:4">
      <c r="A45" s="5" t="s">
        <v>2004</v>
      </c>
      <c r="B45" s="5" t="s">
        <v>2005</v>
      </c>
      <c r="C45" s="5" t="s">
        <v>1929</v>
      </c>
      <c r="D45" s="6">
        <v>200000</v>
      </c>
    </row>
    <row r="46" ht="21.6" spans="1:4">
      <c r="A46" s="5" t="s">
        <v>2006</v>
      </c>
      <c r="B46" s="5" t="s">
        <v>2007</v>
      </c>
      <c r="C46" s="5" t="s">
        <v>1929</v>
      </c>
      <c r="D46" s="6">
        <v>8500000</v>
      </c>
    </row>
    <row r="47" ht="21.6" spans="1:4">
      <c r="A47" s="5" t="s">
        <v>2008</v>
      </c>
      <c r="B47" s="5" t="s">
        <v>2007</v>
      </c>
      <c r="C47" s="5" t="s">
        <v>1929</v>
      </c>
      <c r="D47" s="6">
        <v>1300000</v>
      </c>
    </row>
    <row r="48" ht="21.6" spans="1:4">
      <c r="A48" s="5" t="s">
        <v>2009</v>
      </c>
      <c r="B48" s="5" t="s">
        <v>2010</v>
      </c>
      <c r="C48" s="5" t="s">
        <v>1929</v>
      </c>
      <c r="D48" s="6">
        <v>300000</v>
      </c>
    </row>
    <row r="49" ht="21.6" spans="1:4">
      <c r="A49" s="5" t="s">
        <v>2011</v>
      </c>
      <c r="B49" s="5" t="s">
        <v>2012</v>
      </c>
      <c r="C49" s="5" t="s">
        <v>1929</v>
      </c>
      <c r="D49" s="6">
        <v>2070300</v>
      </c>
    </row>
    <row r="50" ht="21.6" spans="1:4">
      <c r="A50" s="5" t="s">
        <v>2013</v>
      </c>
      <c r="B50" s="5" t="s">
        <v>2014</v>
      </c>
      <c r="C50" s="5" t="s">
        <v>1929</v>
      </c>
      <c r="D50" s="6">
        <v>280000</v>
      </c>
    </row>
    <row r="51" ht="21.6" spans="1:4">
      <c r="A51" s="5" t="s">
        <v>2015</v>
      </c>
      <c r="B51" s="5" t="s">
        <v>2016</v>
      </c>
      <c r="C51" s="5" t="s">
        <v>1929</v>
      </c>
      <c r="D51" s="6">
        <v>2450000</v>
      </c>
    </row>
    <row r="52" ht="21.6" spans="1:4">
      <c r="A52" s="5" t="s">
        <v>2017</v>
      </c>
      <c r="B52" s="5" t="s">
        <v>2018</v>
      </c>
      <c r="C52" s="5" t="s">
        <v>1929</v>
      </c>
      <c r="D52" s="6">
        <v>225000</v>
      </c>
    </row>
    <row r="53" ht="21.6" spans="1:4">
      <c r="A53" s="5" t="s">
        <v>2019</v>
      </c>
      <c r="B53" s="5" t="s">
        <v>2018</v>
      </c>
      <c r="C53" s="5" t="s">
        <v>1929</v>
      </c>
      <c r="D53" s="6">
        <v>440000</v>
      </c>
    </row>
    <row r="54" ht="21.6" spans="1:4">
      <c r="A54" s="5" t="s">
        <v>2020</v>
      </c>
      <c r="B54" s="5" t="s">
        <v>2021</v>
      </c>
      <c r="C54" s="5" t="s">
        <v>1929</v>
      </c>
      <c r="D54" s="6">
        <v>5040000</v>
      </c>
    </row>
    <row r="55" ht="21.6" spans="1:4">
      <c r="A55" s="5" t="s">
        <v>2022</v>
      </c>
      <c r="B55" s="5" t="s">
        <v>2023</v>
      </c>
      <c r="C55" s="5" t="s">
        <v>1929</v>
      </c>
      <c r="D55" s="6">
        <v>140000</v>
      </c>
    </row>
    <row r="56" ht="21.6" spans="1:4">
      <c r="A56" s="5" t="s">
        <v>2024</v>
      </c>
      <c r="B56" s="5" t="s">
        <v>2025</v>
      </c>
      <c r="C56" s="5" t="s">
        <v>1929</v>
      </c>
      <c r="D56" s="6">
        <v>923700</v>
      </c>
    </row>
    <row r="57" spans="1:4">
      <c r="A57" s="5" t="s">
        <v>2026</v>
      </c>
      <c r="B57" s="5" t="s">
        <v>2025</v>
      </c>
      <c r="C57" s="5" t="s">
        <v>1929</v>
      </c>
      <c r="D57" s="6">
        <v>42000</v>
      </c>
    </row>
    <row r="58" spans="1:4">
      <c r="A58" s="5" t="s">
        <v>2027</v>
      </c>
      <c r="B58" s="5" t="s">
        <v>2025</v>
      </c>
      <c r="C58" s="5" t="s">
        <v>1929</v>
      </c>
      <c r="D58" s="6">
        <v>610000</v>
      </c>
    </row>
    <row r="59" ht="21.6" spans="1:4">
      <c r="A59" s="5" t="s">
        <v>2028</v>
      </c>
      <c r="B59" s="5" t="s">
        <v>2025</v>
      </c>
      <c r="C59" s="5" t="s">
        <v>1929</v>
      </c>
      <c r="D59" s="6">
        <v>1431000</v>
      </c>
    </row>
    <row r="60" ht="21.6" spans="1:4">
      <c r="A60" s="5" t="s">
        <v>2029</v>
      </c>
      <c r="B60" s="5" t="s">
        <v>2030</v>
      </c>
      <c r="C60" s="5" t="s">
        <v>1929</v>
      </c>
      <c r="D60" s="6">
        <v>1440000</v>
      </c>
    </row>
    <row r="61" spans="1:4">
      <c r="A61" s="5" t="s">
        <v>2031</v>
      </c>
      <c r="B61" s="5" t="s">
        <v>2032</v>
      </c>
      <c r="C61" s="5" t="s">
        <v>1929</v>
      </c>
      <c r="D61" s="6">
        <v>540000</v>
      </c>
    </row>
    <row r="62" ht="32.4" spans="1:4">
      <c r="A62" s="5" t="s">
        <v>2033</v>
      </c>
      <c r="B62" s="5" t="s">
        <v>2034</v>
      </c>
      <c r="C62" s="5" t="s">
        <v>1929</v>
      </c>
      <c r="D62" s="6">
        <v>355000</v>
      </c>
    </row>
    <row r="63" ht="21.6" spans="1:4">
      <c r="A63" s="5" t="s">
        <v>2035</v>
      </c>
      <c r="B63" s="5" t="s">
        <v>2036</v>
      </c>
      <c r="C63" s="5" t="s">
        <v>1929</v>
      </c>
      <c r="D63" s="6">
        <v>500000</v>
      </c>
    </row>
    <row r="64" ht="21.6" spans="1:4">
      <c r="A64" s="5" t="s">
        <v>2037</v>
      </c>
      <c r="B64" s="5" t="s">
        <v>2038</v>
      </c>
      <c r="C64" s="5" t="s">
        <v>1929</v>
      </c>
      <c r="D64" s="6">
        <v>440000</v>
      </c>
    </row>
    <row r="65" spans="1:4">
      <c r="A65" s="5" t="s">
        <v>2039</v>
      </c>
      <c r="B65" s="5" t="s">
        <v>2040</v>
      </c>
      <c r="C65" s="5" t="s">
        <v>1929</v>
      </c>
      <c r="D65" s="6">
        <v>230000</v>
      </c>
    </row>
    <row r="66" ht="21.6" spans="1:4">
      <c r="A66" s="5" t="s">
        <v>2041</v>
      </c>
      <c r="B66" s="5" t="s">
        <v>2042</v>
      </c>
      <c r="C66" s="5" t="s">
        <v>1929</v>
      </c>
      <c r="D66" s="6">
        <v>545800</v>
      </c>
    </row>
    <row r="67" ht="21.6" spans="1:4">
      <c r="A67" s="5" t="s">
        <v>2043</v>
      </c>
      <c r="B67" s="5" t="s">
        <v>2042</v>
      </c>
      <c r="C67" s="5" t="s">
        <v>1929</v>
      </c>
      <c r="D67" s="6">
        <v>23800</v>
      </c>
    </row>
    <row r="68" spans="1:4">
      <c r="A68" s="5" t="s">
        <v>2044</v>
      </c>
      <c r="B68" s="5" t="s">
        <v>2045</v>
      </c>
      <c r="C68" s="5" t="s">
        <v>1929</v>
      </c>
      <c r="D68" s="6">
        <v>59900</v>
      </c>
    </row>
    <row r="69" spans="1:4">
      <c r="A69" s="5" t="s">
        <v>2046</v>
      </c>
      <c r="B69" s="5" t="s">
        <v>2045</v>
      </c>
      <c r="C69" s="5" t="s">
        <v>1929</v>
      </c>
      <c r="D69" s="6">
        <v>66400</v>
      </c>
    </row>
    <row r="70" spans="1:4">
      <c r="A70" s="5" t="s">
        <v>2047</v>
      </c>
      <c r="B70" s="5" t="s">
        <v>2048</v>
      </c>
      <c r="C70" s="5" t="s">
        <v>1929</v>
      </c>
      <c r="D70" s="6">
        <v>2000000</v>
      </c>
    </row>
    <row r="71" ht="21.6" spans="1:4">
      <c r="A71" s="5" t="s">
        <v>2049</v>
      </c>
      <c r="B71" s="5" t="s">
        <v>2050</v>
      </c>
      <c r="C71" s="5" t="s">
        <v>1929</v>
      </c>
      <c r="D71" s="6">
        <v>3650000</v>
      </c>
    </row>
    <row r="72" ht="21.6" spans="1:4">
      <c r="A72" s="5" t="s">
        <v>2051</v>
      </c>
      <c r="B72" s="5" t="s">
        <v>2052</v>
      </c>
      <c r="C72" s="5" t="s">
        <v>1929</v>
      </c>
      <c r="D72" s="6">
        <v>762300</v>
      </c>
    </row>
    <row r="73" ht="32.4" spans="1:4">
      <c r="A73" s="5" t="s">
        <v>2053</v>
      </c>
      <c r="B73" s="5" t="s">
        <v>2054</v>
      </c>
      <c r="C73" s="5" t="s">
        <v>1929</v>
      </c>
      <c r="D73" s="6">
        <v>422400</v>
      </c>
    </row>
    <row r="74" ht="21.6" spans="1:4">
      <c r="A74" s="5" t="s">
        <v>2055</v>
      </c>
      <c r="B74" s="5" t="s">
        <v>2056</v>
      </c>
      <c r="C74" s="5" t="s">
        <v>1929</v>
      </c>
      <c r="D74" s="6">
        <v>600000</v>
      </c>
    </row>
    <row r="75" ht="21.6" spans="1:4">
      <c r="A75" s="5" t="s">
        <v>2057</v>
      </c>
      <c r="B75" s="5" t="s">
        <v>2058</v>
      </c>
      <c r="C75" s="5" t="s">
        <v>1929</v>
      </c>
      <c r="D75" s="6">
        <v>690100</v>
      </c>
    </row>
    <row r="76" spans="1:4">
      <c r="A76" s="5" t="s">
        <v>2059</v>
      </c>
      <c r="B76" s="5" t="s">
        <v>2060</v>
      </c>
      <c r="C76" s="5" t="s">
        <v>1929</v>
      </c>
      <c r="D76" s="6">
        <v>198290</v>
      </c>
    </row>
    <row r="77" ht="21.6" spans="1:4">
      <c r="A77" s="5" t="s">
        <v>2061</v>
      </c>
      <c r="B77" s="5" t="s">
        <v>2062</v>
      </c>
      <c r="C77" s="5" t="s">
        <v>1929</v>
      </c>
      <c r="D77" s="6">
        <v>310000</v>
      </c>
    </row>
    <row r="78" ht="21.6" spans="1:4">
      <c r="A78" s="5" t="s">
        <v>2063</v>
      </c>
      <c r="B78" s="5" t="s">
        <v>2064</v>
      </c>
      <c r="C78" s="5" t="s">
        <v>1929</v>
      </c>
      <c r="D78" s="6">
        <v>500000</v>
      </c>
    </row>
    <row r="79" ht="21.6" spans="1:4">
      <c r="A79" s="5" t="s">
        <v>2065</v>
      </c>
      <c r="B79" s="5" t="s">
        <v>2066</v>
      </c>
      <c r="C79" s="5" t="s">
        <v>1929</v>
      </c>
      <c r="D79" s="6">
        <v>500000</v>
      </c>
    </row>
    <row r="80" ht="21.6" spans="1:4">
      <c r="A80" s="5" t="s">
        <v>2067</v>
      </c>
      <c r="B80" s="5" t="s">
        <v>2068</v>
      </c>
      <c r="C80" s="5" t="s">
        <v>1929</v>
      </c>
      <c r="D80" s="6">
        <v>1140000</v>
      </c>
    </row>
    <row r="81" ht="21.6" spans="1:4">
      <c r="A81" s="5" t="s">
        <v>2069</v>
      </c>
      <c r="B81" s="5" t="s">
        <v>2070</v>
      </c>
      <c r="C81" s="5" t="s">
        <v>1929</v>
      </c>
      <c r="D81" s="6">
        <v>3040000</v>
      </c>
    </row>
    <row r="82" ht="21.6" spans="1:4">
      <c r="A82" s="5" t="s">
        <v>2071</v>
      </c>
      <c r="B82" s="5" t="s">
        <v>2070</v>
      </c>
      <c r="C82" s="5" t="s">
        <v>1929</v>
      </c>
      <c r="D82" s="6">
        <v>640000</v>
      </c>
    </row>
    <row r="83" ht="21.6" spans="1:4">
      <c r="A83" s="5" t="s">
        <v>2072</v>
      </c>
      <c r="B83" s="5" t="s">
        <v>2073</v>
      </c>
      <c r="C83" s="5" t="s">
        <v>1929</v>
      </c>
      <c r="D83" s="6">
        <v>232500</v>
      </c>
    </row>
    <row r="84" ht="21.6" spans="1:4">
      <c r="A84" s="5" t="s">
        <v>2074</v>
      </c>
      <c r="B84" s="5" t="s">
        <v>2075</v>
      </c>
      <c r="C84" s="5" t="s">
        <v>1929</v>
      </c>
      <c r="D84" s="6">
        <v>300000</v>
      </c>
    </row>
    <row r="85" spans="1:4">
      <c r="A85" s="5"/>
      <c r="B85" s="5" t="s">
        <v>2076</v>
      </c>
      <c r="C85" s="5" t="s">
        <v>1929</v>
      </c>
      <c r="D85" s="6">
        <v>-1400000</v>
      </c>
    </row>
    <row r="86" ht="21.6" spans="1:4">
      <c r="A86" s="5" t="s">
        <v>2077</v>
      </c>
      <c r="B86" s="5" t="s">
        <v>2078</v>
      </c>
      <c r="C86" s="5" t="s">
        <v>1929</v>
      </c>
      <c r="D86" s="6">
        <v>5040000</v>
      </c>
    </row>
    <row r="87" ht="21.6" spans="1:4">
      <c r="A87" s="5" t="s">
        <v>2079</v>
      </c>
      <c r="B87" s="5" t="s">
        <v>2078</v>
      </c>
      <c r="C87" s="5" t="s">
        <v>1929</v>
      </c>
      <c r="D87" s="6">
        <v>490000</v>
      </c>
    </row>
    <row r="88" ht="21.6" spans="1:4">
      <c r="A88" s="5" t="s">
        <v>2080</v>
      </c>
      <c r="B88" s="5" t="s">
        <v>2078</v>
      </c>
      <c r="C88" s="5" t="s">
        <v>1929</v>
      </c>
      <c r="D88" s="6">
        <v>3600000</v>
      </c>
    </row>
    <row r="89" ht="21.6" spans="1:4">
      <c r="A89" s="5" t="s">
        <v>2081</v>
      </c>
      <c r="B89" s="5" t="s">
        <v>2078</v>
      </c>
      <c r="C89" s="5" t="s">
        <v>1929</v>
      </c>
      <c r="D89" s="6">
        <v>300000</v>
      </c>
    </row>
    <row r="90" ht="21.6" spans="1:4">
      <c r="A90" s="5" t="s">
        <v>2082</v>
      </c>
      <c r="B90" s="5" t="s">
        <v>2078</v>
      </c>
      <c r="C90" s="5" t="s">
        <v>1929</v>
      </c>
      <c r="D90" s="6">
        <v>40000</v>
      </c>
    </row>
    <row r="91" ht="21.6" spans="1:4">
      <c r="A91" s="5" t="s">
        <v>2083</v>
      </c>
      <c r="B91" s="5" t="s">
        <v>2078</v>
      </c>
      <c r="C91" s="5" t="s">
        <v>1929</v>
      </c>
      <c r="D91" s="6">
        <v>1520000</v>
      </c>
    </row>
    <row r="92" ht="21.6" spans="1:4">
      <c r="A92" s="5" t="s">
        <v>2084</v>
      </c>
      <c r="B92" s="5" t="s">
        <v>2078</v>
      </c>
      <c r="C92" s="5" t="s">
        <v>1929</v>
      </c>
      <c r="D92" s="6">
        <v>150000</v>
      </c>
    </row>
    <row r="93" ht="21.6" spans="1:4">
      <c r="A93" s="5" t="s">
        <v>2085</v>
      </c>
      <c r="B93" s="5" t="s">
        <v>2086</v>
      </c>
      <c r="C93" s="5" t="s">
        <v>1929</v>
      </c>
      <c r="D93" s="6">
        <v>5250000</v>
      </c>
    </row>
    <row r="94" ht="21.6" spans="1:4">
      <c r="A94" s="5" t="s">
        <v>2087</v>
      </c>
      <c r="B94" s="5" t="s">
        <v>2086</v>
      </c>
      <c r="C94" s="5" t="s">
        <v>1929</v>
      </c>
      <c r="D94" s="6">
        <v>3290000</v>
      </c>
    </row>
    <row r="95" ht="21.6" spans="1:4">
      <c r="A95" s="5" t="s">
        <v>2088</v>
      </c>
      <c r="B95" s="5" t="s">
        <v>2089</v>
      </c>
      <c r="C95" s="5" t="s">
        <v>1929</v>
      </c>
      <c r="D95" s="6">
        <v>895000</v>
      </c>
    </row>
    <row r="96" ht="21.6" spans="1:4">
      <c r="A96" s="5" t="s">
        <v>2090</v>
      </c>
      <c r="B96" s="5" t="s">
        <v>2091</v>
      </c>
      <c r="C96" s="5" t="s">
        <v>1929</v>
      </c>
      <c r="D96" s="6">
        <v>657800</v>
      </c>
    </row>
    <row r="97" ht="21.6" spans="1:4">
      <c r="A97" s="5" t="s">
        <v>2092</v>
      </c>
      <c r="B97" s="5" t="s">
        <v>2091</v>
      </c>
      <c r="C97" s="5" t="s">
        <v>1929</v>
      </c>
      <c r="D97" s="6">
        <v>1238000</v>
      </c>
    </row>
    <row r="98" ht="21.6" spans="1:4">
      <c r="A98" s="5" t="s">
        <v>2093</v>
      </c>
      <c r="B98" s="5" t="s">
        <v>2094</v>
      </c>
      <c r="C98" s="5" t="s">
        <v>1929</v>
      </c>
      <c r="D98" s="6">
        <v>15760000</v>
      </c>
    </row>
    <row r="99" ht="21.6" spans="1:4">
      <c r="A99" s="5" t="s">
        <v>2095</v>
      </c>
      <c r="B99" s="5" t="s">
        <v>2096</v>
      </c>
      <c r="C99" s="5" t="s">
        <v>1929</v>
      </c>
      <c r="D99" s="6">
        <v>740000</v>
      </c>
    </row>
    <row r="100" ht="21.6" spans="1:4">
      <c r="A100" s="5" t="s">
        <v>2097</v>
      </c>
      <c r="B100" s="5" t="s">
        <v>2098</v>
      </c>
      <c r="C100" s="5" t="s">
        <v>1929</v>
      </c>
      <c r="D100" s="6">
        <v>2703000</v>
      </c>
    </row>
    <row r="101" ht="21.6" spans="1:4">
      <c r="A101" s="5" t="s">
        <v>2099</v>
      </c>
      <c r="B101" s="5" t="s">
        <v>2100</v>
      </c>
      <c r="C101" s="5" t="s">
        <v>1929</v>
      </c>
      <c r="D101" s="6">
        <v>-903000</v>
      </c>
    </row>
    <row r="102" ht="21.6" spans="1:4">
      <c r="A102" s="5" t="s">
        <v>2101</v>
      </c>
      <c r="B102" s="5" t="s">
        <v>2100</v>
      </c>
      <c r="C102" s="5" t="s">
        <v>1929</v>
      </c>
      <c r="D102" s="6">
        <v>-3009000</v>
      </c>
    </row>
    <row r="103" ht="21.6" spans="1:4">
      <c r="A103" s="5" t="s">
        <v>2102</v>
      </c>
      <c r="B103" s="5" t="s">
        <v>2100</v>
      </c>
      <c r="C103" s="5" t="s">
        <v>1929</v>
      </c>
      <c r="D103" s="6">
        <v>-124400</v>
      </c>
    </row>
    <row r="104" spans="1:4">
      <c r="A104" s="5" t="s">
        <v>2103</v>
      </c>
      <c r="B104" s="5" t="s">
        <v>2104</v>
      </c>
      <c r="C104" s="5" t="s">
        <v>1929</v>
      </c>
      <c r="D104" s="6">
        <v>-2497100</v>
      </c>
    </row>
    <row r="105" spans="1:4">
      <c r="A105" s="5" t="s">
        <v>2105</v>
      </c>
      <c r="B105" s="5" t="s">
        <v>2104</v>
      </c>
      <c r="C105" s="5" t="s">
        <v>1929</v>
      </c>
      <c r="D105" s="6">
        <v>-1011000</v>
      </c>
    </row>
    <row r="106" spans="1:4">
      <c r="A106" s="5" t="s">
        <v>2106</v>
      </c>
      <c r="B106" s="5" t="s">
        <v>2107</v>
      </c>
      <c r="C106" s="5" t="s">
        <v>1929</v>
      </c>
      <c r="D106" s="6">
        <v>-490000</v>
      </c>
    </row>
    <row r="107" spans="1:4">
      <c r="A107" s="5" t="s">
        <v>2108</v>
      </c>
      <c r="B107" s="5" t="s">
        <v>2107</v>
      </c>
      <c r="C107" s="5" t="s">
        <v>1929</v>
      </c>
      <c r="D107" s="6">
        <v>-4100000</v>
      </c>
    </row>
    <row r="108" spans="1:4">
      <c r="A108" s="5" t="s">
        <v>2109</v>
      </c>
      <c r="B108" s="5" t="s">
        <v>2107</v>
      </c>
      <c r="C108" s="5" t="s">
        <v>1929</v>
      </c>
      <c r="D108" s="6">
        <v>-150000</v>
      </c>
    </row>
    <row r="109" spans="1:4">
      <c r="A109" s="5" t="s">
        <v>2110</v>
      </c>
      <c r="B109" s="5" t="s">
        <v>2107</v>
      </c>
      <c r="C109" s="5" t="s">
        <v>1929</v>
      </c>
      <c r="D109" s="6">
        <v>-1239000</v>
      </c>
    </row>
    <row r="110" ht="21.6" spans="1:4">
      <c r="A110" s="5" t="s">
        <v>2111</v>
      </c>
      <c r="B110" s="5" t="s">
        <v>2112</v>
      </c>
      <c r="C110" s="5" t="s">
        <v>1929</v>
      </c>
      <c r="D110" s="6">
        <v>24000</v>
      </c>
    </row>
    <row r="111" ht="21.6" spans="1:4">
      <c r="A111" s="5" t="s">
        <v>2113</v>
      </c>
      <c r="B111" s="5" t="s">
        <v>2112</v>
      </c>
      <c r="C111" s="5" t="s">
        <v>1929</v>
      </c>
      <c r="D111" s="6">
        <v>3000000</v>
      </c>
    </row>
    <row r="112" ht="21.6" spans="1:4">
      <c r="A112" s="5" t="s">
        <v>2114</v>
      </c>
      <c r="B112" s="5" t="s">
        <v>2112</v>
      </c>
      <c r="C112" s="5" t="s">
        <v>1929</v>
      </c>
      <c r="D112" s="6">
        <v>500000</v>
      </c>
    </row>
    <row r="113" ht="21.6" spans="1:4">
      <c r="A113" s="5" t="s">
        <v>2115</v>
      </c>
      <c r="B113" s="5" t="s">
        <v>2116</v>
      </c>
      <c r="C113" s="5" t="s">
        <v>1929</v>
      </c>
      <c r="D113" s="6">
        <v>888800</v>
      </c>
    </row>
    <row r="114" spans="1:4">
      <c r="A114" s="5" t="s">
        <v>2117</v>
      </c>
      <c r="B114" s="5" t="s">
        <v>2118</v>
      </c>
      <c r="C114" s="5" t="s">
        <v>1929</v>
      </c>
      <c r="D114" s="6">
        <v>36880500</v>
      </c>
    </row>
    <row r="115" ht="21.6" spans="1:4">
      <c r="A115" s="5" t="s">
        <v>2119</v>
      </c>
      <c r="B115" s="5" t="s">
        <v>2120</v>
      </c>
      <c r="C115" s="5" t="s">
        <v>1929</v>
      </c>
      <c r="D115" s="6">
        <v>3581000</v>
      </c>
    </row>
    <row r="116" ht="21.6" spans="1:4">
      <c r="A116" s="5" t="s">
        <v>2121</v>
      </c>
      <c r="B116" s="5" t="s">
        <v>2120</v>
      </c>
      <c r="C116" s="5" t="s">
        <v>1929</v>
      </c>
      <c r="D116" s="6">
        <v>600000</v>
      </c>
    </row>
    <row r="117" ht="21.6" spans="1:4">
      <c r="A117" s="5" t="s">
        <v>2122</v>
      </c>
      <c r="B117" s="5" t="s">
        <v>2120</v>
      </c>
      <c r="C117" s="5" t="s">
        <v>1929</v>
      </c>
      <c r="D117" s="6">
        <v>11398600</v>
      </c>
    </row>
    <row r="118" ht="32.4" spans="1:4">
      <c r="A118" s="5" t="s">
        <v>2123</v>
      </c>
      <c r="B118" s="5" t="s">
        <v>2120</v>
      </c>
      <c r="C118" s="5" t="s">
        <v>1929</v>
      </c>
      <c r="D118" s="6">
        <v>1000000</v>
      </c>
    </row>
    <row r="119" ht="32.4" spans="1:4">
      <c r="A119" s="5" t="s">
        <v>2124</v>
      </c>
      <c r="B119" s="5" t="s">
        <v>2120</v>
      </c>
      <c r="C119" s="5" t="s">
        <v>1929</v>
      </c>
      <c r="D119" s="6">
        <v>30000</v>
      </c>
    </row>
    <row r="120" ht="21.6" spans="1:4">
      <c r="A120" s="5" t="s">
        <v>2125</v>
      </c>
      <c r="B120" s="5" t="s">
        <v>2126</v>
      </c>
      <c r="C120" s="5" t="s">
        <v>1929</v>
      </c>
      <c r="D120" s="6">
        <v>12625000</v>
      </c>
    </row>
    <row r="121" ht="21.6" spans="1:4">
      <c r="A121" s="5" t="s">
        <v>2127</v>
      </c>
      <c r="B121" s="5" t="s">
        <v>2128</v>
      </c>
      <c r="C121" s="5" t="s">
        <v>1929</v>
      </c>
      <c r="D121" s="6">
        <v>1358800</v>
      </c>
    </row>
    <row r="122" ht="21.6" spans="1:4">
      <c r="A122" s="5" t="s">
        <v>2127</v>
      </c>
      <c r="B122" s="5" t="s">
        <v>2128</v>
      </c>
      <c r="C122" s="5" t="s">
        <v>1929</v>
      </c>
      <c r="D122" s="6">
        <v>12630400</v>
      </c>
    </row>
    <row r="123" ht="21.6" spans="1:4">
      <c r="A123" s="5" t="s">
        <v>2129</v>
      </c>
      <c r="B123" s="5" t="s">
        <v>2128</v>
      </c>
      <c r="C123" s="5" t="s">
        <v>1929</v>
      </c>
      <c r="D123" s="6">
        <v>5322000</v>
      </c>
    </row>
    <row r="124" spans="1:4">
      <c r="A124" s="5" t="s">
        <v>2130</v>
      </c>
      <c r="B124" s="5" t="s">
        <v>2131</v>
      </c>
      <c r="C124" s="5" t="s">
        <v>1929</v>
      </c>
      <c r="D124" s="6">
        <v>13740000</v>
      </c>
    </row>
    <row r="125" ht="21.6" spans="1:4">
      <c r="A125" s="5" t="s">
        <v>2132</v>
      </c>
      <c r="B125" s="5" t="s">
        <v>2133</v>
      </c>
      <c r="C125" s="5" t="s">
        <v>1929</v>
      </c>
      <c r="D125" s="6">
        <v>280800</v>
      </c>
    </row>
    <row r="126" ht="21.6" spans="1:4">
      <c r="A126" s="5" t="s">
        <v>2134</v>
      </c>
      <c r="B126" s="5" t="s">
        <v>2135</v>
      </c>
      <c r="C126" s="5" t="s">
        <v>1929</v>
      </c>
      <c r="D126" s="6">
        <v>500000</v>
      </c>
    </row>
    <row r="127" ht="21.6" spans="1:4">
      <c r="A127" s="5" t="s">
        <v>2136</v>
      </c>
      <c r="B127" s="5" t="s">
        <v>2137</v>
      </c>
      <c r="C127" s="5" t="s">
        <v>1929</v>
      </c>
      <c r="D127" s="6">
        <v>292000</v>
      </c>
    </row>
    <row r="128" ht="21.6" spans="1:4">
      <c r="A128" s="5" t="s">
        <v>2138</v>
      </c>
      <c r="B128" s="5" t="s">
        <v>2137</v>
      </c>
      <c r="C128" s="5" t="s">
        <v>1929</v>
      </c>
      <c r="D128" s="6">
        <v>600000</v>
      </c>
    </row>
    <row r="129" ht="21.6" spans="1:4">
      <c r="A129" s="5" t="s">
        <v>2139</v>
      </c>
      <c r="B129" s="5" t="s">
        <v>2140</v>
      </c>
      <c r="C129" s="5" t="s">
        <v>1929</v>
      </c>
      <c r="D129" s="6">
        <v>600000</v>
      </c>
    </row>
    <row r="130" ht="21.6" spans="1:4">
      <c r="A130" s="5" t="s">
        <v>2141</v>
      </c>
      <c r="B130" s="5" t="s">
        <v>2142</v>
      </c>
      <c r="C130" s="5" t="s">
        <v>1929</v>
      </c>
      <c r="D130" s="6">
        <v>510000</v>
      </c>
    </row>
    <row r="131" spans="1:4">
      <c r="A131" s="5" t="s">
        <v>2143</v>
      </c>
      <c r="B131" s="5" t="s">
        <v>2144</v>
      </c>
      <c r="C131" s="5" t="s">
        <v>1929</v>
      </c>
      <c r="D131" s="6">
        <v>7000000</v>
      </c>
    </row>
    <row r="132" spans="1:4">
      <c r="A132" s="5" t="s">
        <v>2145</v>
      </c>
      <c r="B132" s="5" t="s">
        <v>2146</v>
      </c>
      <c r="C132" s="5" t="s">
        <v>1929</v>
      </c>
      <c r="D132" s="6">
        <v>3370000</v>
      </c>
    </row>
    <row r="133" ht="21.6" spans="1:4">
      <c r="A133" s="5" t="s">
        <v>2147</v>
      </c>
      <c r="B133" s="5" t="s">
        <v>2148</v>
      </c>
      <c r="C133" s="5" t="s">
        <v>1929</v>
      </c>
      <c r="D133" s="6">
        <v>2214300</v>
      </c>
    </row>
    <row r="134" ht="21.6" spans="1:4">
      <c r="A134" s="5" t="s">
        <v>2149</v>
      </c>
      <c r="B134" s="5" t="s">
        <v>2150</v>
      </c>
      <c r="C134" s="5" t="s">
        <v>1929</v>
      </c>
      <c r="D134" s="6">
        <v>1775970</v>
      </c>
    </row>
    <row r="135" ht="21.6" spans="1:4">
      <c r="A135" s="5" t="s">
        <v>2151</v>
      </c>
      <c r="B135" s="5" t="s">
        <v>2152</v>
      </c>
      <c r="C135" s="5" t="s">
        <v>1929</v>
      </c>
      <c r="D135" s="6">
        <v>1301000</v>
      </c>
    </row>
    <row r="136" ht="21.6" spans="1:4">
      <c r="A136" s="5" t="s">
        <v>2153</v>
      </c>
      <c r="B136" s="5" t="s">
        <v>2152</v>
      </c>
      <c r="C136" s="5" t="s">
        <v>1929</v>
      </c>
      <c r="D136" s="6">
        <v>15000000</v>
      </c>
    </row>
    <row r="137" ht="21.6" spans="1:4">
      <c r="A137" s="5" t="s">
        <v>2154</v>
      </c>
      <c r="B137" s="5" t="s">
        <v>2155</v>
      </c>
      <c r="C137" s="5" t="s">
        <v>1929</v>
      </c>
      <c r="D137" s="6">
        <v>10125300</v>
      </c>
    </row>
    <row r="138" spans="1:4">
      <c r="A138" s="5" t="s">
        <v>2156</v>
      </c>
      <c r="B138" s="5" t="s">
        <v>2157</v>
      </c>
      <c r="C138" s="5" t="s">
        <v>1929</v>
      </c>
      <c r="D138" s="6">
        <v>15020000</v>
      </c>
    </row>
    <row r="139" ht="21.6" spans="1:4">
      <c r="A139" s="5" t="s">
        <v>2158</v>
      </c>
      <c r="B139" s="5" t="s">
        <v>2159</v>
      </c>
      <c r="C139" s="5" t="s">
        <v>1929</v>
      </c>
      <c r="D139" s="6">
        <v>4000000</v>
      </c>
    </row>
    <row r="140" spans="1:4">
      <c r="A140" s="5" t="s">
        <v>2160</v>
      </c>
      <c r="B140" s="5" t="s">
        <v>2161</v>
      </c>
      <c r="C140" s="5" t="s">
        <v>1929</v>
      </c>
      <c r="D140" s="6">
        <v>1000000</v>
      </c>
    </row>
    <row r="141" ht="21.6" spans="1:4">
      <c r="A141" s="5" t="s">
        <v>2162</v>
      </c>
      <c r="B141" s="5" t="s">
        <v>2163</v>
      </c>
      <c r="C141" s="5" t="s">
        <v>1929</v>
      </c>
      <c r="D141" s="6">
        <v>5175800</v>
      </c>
    </row>
    <row r="142" ht="21.6" spans="1:4">
      <c r="A142" s="5" t="s">
        <v>2164</v>
      </c>
      <c r="B142" s="5" t="s">
        <v>2165</v>
      </c>
      <c r="C142" s="5" t="s">
        <v>1929</v>
      </c>
      <c r="D142" s="6">
        <v>200000</v>
      </c>
    </row>
    <row r="143" ht="21.6" spans="1:4">
      <c r="A143" s="5" t="s">
        <v>2166</v>
      </c>
      <c r="B143" s="5" t="s">
        <v>2167</v>
      </c>
      <c r="C143" s="5" t="s">
        <v>1929</v>
      </c>
      <c r="D143" s="6">
        <v>2000000</v>
      </c>
    </row>
    <row r="144" ht="21.6" spans="1:4">
      <c r="A144" s="5" t="s">
        <v>2168</v>
      </c>
      <c r="B144" s="5" t="s">
        <v>2169</v>
      </c>
      <c r="C144" s="5" t="s">
        <v>1929</v>
      </c>
      <c r="D144" s="6">
        <v>1000000</v>
      </c>
    </row>
    <row r="145" ht="21.6" spans="1:4">
      <c r="A145" s="5" t="s">
        <v>2170</v>
      </c>
      <c r="B145" s="5" t="s">
        <v>2171</v>
      </c>
      <c r="C145" s="5" t="s">
        <v>1929</v>
      </c>
      <c r="D145" s="6">
        <v>9000000</v>
      </c>
    </row>
    <row r="146" ht="21.6" spans="1:4">
      <c r="A146" s="5" t="s">
        <v>2172</v>
      </c>
      <c r="B146" s="5" t="s">
        <v>2173</v>
      </c>
      <c r="C146" s="5" t="s">
        <v>1929</v>
      </c>
      <c r="D146" s="6">
        <v>2300000</v>
      </c>
    </row>
    <row r="147" ht="21.6" spans="1:4">
      <c r="A147" s="5" t="s">
        <v>2174</v>
      </c>
      <c r="B147" s="5" t="s">
        <v>2175</v>
      </c>
      <c r="C147" s="5" t="s">
        <v>1929</v>
      </c>
      <c r="D147" s="6">
        <v>3600000</v>
      </c>
    </row>
    <row r="148" ht="21.6" spans="1:4">
      <c r="A148" s="5" t="s">
        <v>2176</v>
      </c>
      <c r="B148" s="5" t="s">
        <v>2177</v>
      </c>
      <c r="C148" s="5" t="s">
        <v>1929</v>
      </c>
      <c r="D148" s="6">
        <v>920000</v>
      </c>
    </row>
    <row r="149" ht="21.6" spans="1:4">
      <c r="A149" s="5" t="s">
        <v>2178</v>
      </c>
      <c r="B149" s="5" t="s">
        <v>2179</v>
      </c>
      <c r="C149" s="5" t="s">
        <v>1929</v>
      </c>
      <c r="D149" s="6">
        <v>467000</v>
      </c>
    </row>
    <row r="150" ht="21.6" spans="1:4">
      <c r="A150" s="5" t="s">
        <v>2180</v>
      </c>
      <c r="B150" s="5" t="s">
        <v>2179</v>
      </c>
      <c r="C150" s="5" t="s">
        <v>1929</v>
      </c>
      <c r="D150" s="6">
        <v>163000</v>
      </c>
    </row>
    <row r="151" spans="1:4">
      <c r="A151" s="5" t="s">
        <v>2181</v>
      </c>
      <c r="B151" s="5" t="s">
        <v>2182</v>
      </c>
      <c r="C151" s="5" t="s">
        <v>1929</v>
      </c>
      <c r="D151" s="6">
        <v>480000</v>
      </c>
    </row>
    <row r="152" spans="1:4">
      <c r="A152" s="5" t="s">
        <v>2183</v>
      </c>
      <c r="B152" s="5" t="s">
        <v>2184</v>
      </c>
      <c r="C152" s="5" t="s">
        <v>1929</v>
      </c>
      <c r="D152" s="6">
        <v>2400000</v>
      </c>
    </row>
    <row r="153" spans="1:4">
      <c r="A153" s="5" t="s">
        <v>2185</v>
      </c>
      <c r="B153" s="5" t="s">
        <v>2186</v>
      </c>
      <c r="C153" s="5" t="s">
        <v>1929</v>
      </c>
      <c r="D153" s="6">
        <v>6290000</v>
      </c>
    </row>
    <row r="154" spans="1:4">
      <c r="A154" s="5" t="s">
        <v>2185</v>
      </c>
      <c r="B154" s="5" t="s">
        <v>2186</v>
      </c>
      <c r="C154" s="5" t="s">
        <v>1929</v>
      </c>
      <c r="D154" s="6">
        <v>1250000</v>
      </c>
    </row>
    <row r="155" ht="21.6" spans="1:4">
      <c r="A155" s="5" t="s">
        <v>2187</v>
      </c>
      <c r="B155" s="5" t="s">
        <v>2188</v>
      </c>
      <c r="C155" s="5" t="s">
        <v>1929</v>
      </c>
      <c r="D155" s="6">
        <v>54510000</v>
      </c>
    </row>
    <row r="156" ht="21.6" spans="1:4">
      <c r="A156" s="5" t="s">
        <v>2187</v>
      </c>
      <c r="B156" s="5" t="s">
        <v>2188</v>
      </c>
      <c r="C156" s="5" t="s">
        <v>1929</v>
      </c>
      <c r="D156" s="6">
        <v>2240000</v>
      </c>
    </row>
    <row r="157" ht="21.6" spans="1:4">
      <c r="A157" s="5" t="s">
        <v>2187</v>
      </c>
      <c r="B157" s="5" t="s">
        <v>2188</v>
      </c>
      <c r="C157" s="5" t="s">
        <v>1929</v>
      </c>
      <c r="D157" s="6">
        <v>80000</v>
      </c>
    </row>
    <row r="158" spans="1:4">
      <c r="A158" s="5" t="s">
        <v>2189</v>
      </c>
      <c r="B158" s="5" t="s">
        <v>2190</v>
      </c>
      <c r="C158" s="5" t="s">
        <v>1929</v>
      </c>
      <c r="D158" s="6">
        <v>490000</v>
      </c>
    </row>
    <row r="159" spans="1:4">
      <c r="A159" s="5" t="s">
        <v>2189</v>
      </c>
      <c r="B159" s="5" t="s">
        <v>2190</v>
      </c>
      <c r="C159" s="5" t="s">
        <v>1929</v>
      </c>
      <c r="D159" s="6">
        <v>210000</v>
      </c>
    </row>
    <row r="160" spans="1:4">
      <c r="A160" s="5" t="s">
        <v>2191</v>
      </c>
      <c r="B160" s="5" t="s">
        <v>2192</v>
      </c>
      <c r="C160" s="5" t="s">
        <v>1929</v>
      </c>
      <c r="D160" s="6">
        <v>412200</v>
      </c>
    </row>
    <row r="161" spans="1:4">
      <c r="A161" s="5" t="s">
        <v>2191</v>
      </c>
      <c r="B161" s="5" t="s">
        <v>2192</v>
      </c>
      <c r="C161" s="5" t="s">
        <v>1929</v>
      </c>
      <c r="D161" s="6">
        <v>36300</v>
      </c>
    </row>
    <row r="162" spans="1:4">
      <c r="A162" s="5" t="s">
        <v>2193</v>
      </c>
      <c r="B162" s="5" t="s">
        <v>2194</v>
      </c>
      <c r="C162" s="5" t="s">
        <v>1929</v>
      </c>
      <c r="D162" s="6">
        <v>650500</v>
      </c>
    </row>
    <row r="163" spans="1:4">
      <c r="A163" s="5" t="s">
        <v>2195</v>
      </c>
      <c r="B163" s="5" t="s">
        <v>2196</v>
      </c>
      <c r="C163" s="5" t="s">
        <v>1929</v>
      </c>
      <c r="D163" s="6">
        <v>861100</v>
      </c>
    </row>
    <row r="164" spans="1:4">
      <c r="A164" s="5" t="s">
        <v>2195</v>
      </c>
      <c r="B164" s="5" t="s">
        <v>2196</v>
      </c>
      <c r="C164" s="5" t="s">
        <v>1929</v>
      </c>
      <c r="D164" s="6">
        <v>3087100</v>
      </c>
    </row>
    <row r="165" spans="1:4">
      <c r="A165" s="5" t="s">
        <v>2195</v>
      </c>
      <c r="B165" s="5" t="s">
        <v>2196</v>
      </c>
      <c r="C165" s="5" t="s">
        <v>1929</v>
      </c>
      <c r="D165" s="6">
        <v>4575400</v>
      </c>
    </row>
    <row r="166" spans="1:4">
      <c r="A166" s="5" t="s">
        <v>2195</v>
      </c>
      <c r="B166" s="5" t="s">
        <v>2196</v>
      </c>
      <c r="C166" s="5" t="s">
        <v>1929</v>
      </c>
      <c r="D166" s="6">
        <v>1282200</v>
      </c>
    </row>
    <row r="167" spans="1:4">
      <c r="A167" s="5" t="s">
        <v>2195</v>
      </c>
      <c r="B167" s="5" t="s">
        <v>2196</v>
      </c>
      <c r="C167" s="5" t="s">
        <v>1929</v>
      </c>
      <c r="D167" s="6">
        <v>674300</v>
      </c>
    </row>
    <row r="168" spans="1:4">
      <c r="A168" s="5" t="s">
        <v>2197</v>
      </c>
      <c r="B168" s="5" t="s">
        <v>2198</v>
      </c>
      <c r="C168" s="5" t="s">
        <v>1929</v>
      </c>
      <c r="D168" s="6">
        <v>260000</v>
      </c>
    </row>
    <row r="169" spans="1:4">
      <c r="A169" s="5" t="s">
        <v>2197</v>
      </c>
      <c r="B169" s="5" t="s">
        <v>2198</v>
      </c>
      <c r="C169" s="5" t="s">
        <v>1929</v>
      </c>
      <c r="D169" s="6">
        <v>90000</v>
      </c>
    </row>
    <row r="170" spans="1:4">
      <c r="A170" s="5" t="s">
        <v>2197</v>
      </c>
      <c r="B170" s="5" t="s">
        <v>2198</v>
      </c>
      <c r="C170" s="5" t="s">
        <v>1929</v>
      </c>
      <c r="D170" s="6">
        <v>40000</v>
      </c>
    </row>
    <row r="171" spans="1:4">
      <c r="A171" s="5" t="s">
        <v>2197</v>
      </c>
      <c r="B171" s="5" t="s">
        <v>2198</v>
      </c>
      <c r="C171" s="5" t="s">
        <v>1929</v>
      </c>
      <c r="D171" s="6">
        <v>620000</v>
      </c>
    </row>
    <row r="172" spans="1:4">
      <c r="A172" s="5" t="s">
        <v>2197</v>
      </c>
      <c r="B172" s="5" t="s">
        <v>2198</v>
      </c>
      <c r="C172" s="5" t="s">
        <v>1929</v>
      </c>
      <c r="D172" s="6">
        <v>20000</v>
      </c>
    </row>
    <row r="173" ht="21.6" spans="1:4">
      <c r="A173" s="5" t="s">
        <v>2199</v>
      </c>
      <c r="B173" s="5" t="s">
        <v>2200</v>
      </c>
      <c r="C173" s="5" t="s">
        <v>1929</v>
      </c>
      <c r="D173" s="6">
        <v>195200</v>
      </c>
    </row>
    <row r="174" ht="21.6" spans="1:4">
      <c r="A174" s="5" t="s">
        <v>2201</v>
      </c>
      <c r="B174" s="5" t="s">
        <v>2202</v>
      </c>
      <c r="C174" s="5" t="s">
        <v>1929</v>
      </c>
      <c r="D174" s="6">
        <v>15510000</v>
      </c>
    </row>
    <row r="175" ht="21.6" spans="1:4">
      <c r="A175" s="5" t="s">
        <v>2203</v>
      </c>
      <c r="B175" s="5" t="s">
        <v>2202</v>
      </c>
      <c r="C175" s="5" t="s">
        <v>1929</v>
      </c>
      <c r="D175" s="6">
        <v>3020000</v>
      </c>
    </row>
    <row r="176" spans="1:4">
      <c r="A176" s="5" t="s">
        <v>2204</v>
      </c>
      <c r="B176" s="5" t="s">
        <v>2205</v>
      </c>
      <c r="C176" s="5" t="s">
        <v>1929</v>
      </c>
      <c r="D176" s="6">
        <v>1220000</v>
      </c>
    </row>
    <row r="177" spans="1:4">
      <c r="A177" s="5" t="s">
        <v>2204</v>
      </c>
      <c r="B177" s="5" t="s">
        <v>2205</v>
      </c>
      <c r="C177" s="5" t="s">
        <v>1929</v>
      </c>
      <c r="D177" s="6">
        <v>190000</v>
      </c>
    </row>
    <row r="178" ht="21.6" spans="1:4">
      <c r="A178" s="5" t="s">
        <v>2206</v>
      </c>
      <c r="B178" s="5" t="s">
        <v>2207</v>
      </c>
      <c r="C178" s="5" t="s">
        <v>1929</v>
      </c>
      <c r="D178" s="6">
        <v>3535950</v>
      </c>
    </row>
    <row r="179" ht="21.6" spans="1:4">
      <c r="A179" s="5" t="s">
        <v>2208</v>
      </c>
      <c r="B179" s="5" t="s">
        <v>2209</v>
      </c>
      <c r="C179" s="5" t="s">
        <v>1929</v>
      </c>
      <c r="D179" s="6">
        <v>14335200</v>
      </c>
    </row>
    <row r="180" ht="21.6" spans="1:4">
      <c r="A180" s="5" t="s">
        <v>2210</v>
      </c>
      <c r="B180" s="5" t="s">
        <v>2209</v>
      </c>
      <c r="C180" s="5" t="s">
        <v>1929</v>
      </c>
      <c r="D180" s="6">
        <v>2220000</v>
      </c>
    </row>
    <row r="181" ht="21.6" spans="1:4">
      <c r="A181" s="5" t="s">
        <v>2211</v>
      </c>
      <c r="B181" s="5" t="s">
        <v>2212</v>
      </c>
      <c r="C181" s="5" t="s">
        <v>1929</v>
      </c>
      <c r="D181" s="6">
        <v>960000</v>
      </c>
    </row>
    <row r="182" ht="21.6" spans="1:4">
      <c r="A182" s="5" t="s">
        <v>2213</v>
      </c>
      <c r="B182" s="5" t="s">
        <v>2212</v>
      </c>
      <c r="C182" s="5" t="s">
        <v>1929</v>
      </c>
      <c r="D182" s="6">
        <v>3010000</v>
      </c>
    </row>
    <row r="183" ht="21.6" spans="1:4">
      <c r="A183" s="5" t="s">
        <v>2214</v>
      </c>
      <c r="B183" s="5" t="s">
        <v>2215</v>
      </c>
      <c r="C183" s="5" t="s">
        <v>1929</v>
      </c>
      <c r="D183" s="6">
        <v>1163800</v>
      </c>
    </row>
    <row r="184" ht="21.6" spans="1:4">
      <c r="A184" s="5" t="s">
        <v>2216</v>
      </c>
      <c r="B184" s="5" t="s">
        <v>2215</v>
      </c>
      <c r="C184" s="5" t="s">
        <v>1929</v>
      </c>
      <c r="D184" s="6">
        <v>1425600</v>
      </c>
    </row>
    <row r="185" ht="21.6" spans="1:4">
      <c r="A185" s="5" t="s">
        <v>2217</v>
      </c>
      <c r="B185" s="5" t="s">
        <v>2218</v>
      </c>
      <c r="C185" s="5" t="s">
        <v>1929</v>
      </c>
      <c r="D185" s="6">
        <v>624800</v>
      </c>
    </row>
    <row r="186" ht="21.6" spans="1:4">
      <c r="A186" s="5" t="s">
        <v>2219</v>
      </c>
      <c r="B186" s="5" t="s">
        <v>2220</v>
      </c>
      <c r="C186" s="5" t="s">
        <v>1929</v>
      </c>
      <c r="D186" s="6">
        <v>320000</v>
      </c>
    </row>
    <row r="187" ht="21.6" spans="1:4">
      <c r="A187" s="5" t="s">
        <v>2219</v>
      </c>
      <c r="B187" s="5" t="s">
        <v>2220</v>
      </c>
      <c r="C187" s="5" t="s">
        <v>1929</v>
      </c>
      <c r="D187" s="6">
        <v>1780000</v>
      </c>
    </row>
    <row r="188" ht="21.6" spans="1:4">
      <c r="A188" s="5" t="s">
        <v>2221</v>
      </c>
      <c r="B188" s="5" t="s">
        <v>2222</v>
      </c>
      <c r="C188" s="5" t="s">
        <v>1929</v>
      </c>
      <c r="D188" s="6">
        <v>310000</v>
      </c>
    </row>
    <row r="189" ht="21.6" spans="1:4">
      <c r="A189" s="5" t="s">
        <v>2223</v>
      </c>
      <c r="B189" s="5" t="s">
        <v>2224</v>
      </c>
      <c r="C189" s="5" t="s">
        <v>1929</v>
      </c>
      <c r="D189" s="6">
        <v>100000</v>
      </c>
    </row>
    <row r="190" ht="21.6" spans="1:4">
      <c r="A190" s="5" t="s">
        <v>2225</v>
      </c>
      <c r="B190" s="5" t="s">
        <v>2226</v>
      </c>
      <c r="C190" s="5" t="s">
        <v>1929</v>
      </c>
      <c r="D190" s="6">
        <v>5870000</v>
      </c>
    </row>
    <row r="191" ht="21.6" spans="1:4">
      <c r="A191" s="5" t="s">
        <v>2227</v>
      </c>
      <c r="B191" s="5" t="s">
        <v>2228</v>
      </c>
      <c r="C191" s="5" t="s">
        <v>1929</v>
      </c>
      <c r="D191" s="6">
        <v>2240000</v>
      </c>
    </row>
    <row r="192" ht="21.6" spans="1:4">
      <c r="A192" s="5" t="s">
        <v>2229</v>
      </c>
      <c r="B192" s="5" t="s">
        <v>2230</v>
      </c>
      <c r="C192" s="5" t="s">
        <v>1929</v>
      </c>
      <c r="D192" s="6">
        <v>3360000</v>
      </c>
    </row>
    <row r="193" ht="21.6" spans="1:4">
      <c r="A193" s="5" t="s">
        <v>2231</v>
      </c>
      <c r="B193" s="5" t="s">
        <v>2232</v>
      </c>
      <c r="C193" s="5" t="s">
        <v>1929</v>
      </c>
      <c r="D193" s="6">
        <v>3187800</v>
      </c>
    </row>
    <row r="194" ht="21.6" spans="1:4">
      <c r="A194" s="5" t="s">
        <v>2233</v>
      </c>
      <c r="B194" s="5" t="s">
        <v>2234</v>
      </c>
      <c r="C194" s="5" t="s">
        <v>1929</v>
      </c>
      <c r="D194" s="6">
        <v>57400</v>
      </c>
    </row>
    <row r="195" ht="21.6" spans="1:4">
      <c r="A195" s="5" t="s">
        <v>2235</v>
      </c>
      <c r="B195" s="5" t="s">
        <v>2236</v>
      </c>
      <c r="C195" s="5" t="s">
        <v>1929</v>
      </c>
      <c r="D195" s="6">
        <v>5535700</v>
      </c>
    </row>
    <row r="196" ht="21.6" spans="1:4">
      <c r="A196" s="5" t="s">
        <v>2237</v>
      </c>
      <c r="B196" s="5" t="s">
        <v>2238</v>
      </c>
      <c r="C196" s="5" t="s">
        <v>1929</v>
      </c>
      <c r="D196" s="6">
        <v>70000</v>
      </c>
    </row>
    <row r="197" spans="1:4">
      <c r="A197" s="5" t="s">
        <v>2239</v>
      </c>
      <c r="B197" s="5" t="s">
        <v>2240</v>
      </c>
      <c r="C197" s="5" t="s">
        <v>1929</v>
      </c>
      <c r="D197" s="6">
        <v>1013800</v>
      </c>
    </row>
    <row r="198" ht="21.6" spans="1:4">
      <c r="A198" s="5" t="s">
        <v>2241</v>
      </c>
      <c r="B198" s="5" t="s">
        <v>2242</v>
      </c>
      <c r="C198" s="5" t="s">
        <v>1929</v>
      </c>
      <c r="D198" s="6">
        <v>1430000</v>
      </c>
    </row>
    <row r="199" spans="1:4">
      <c r="A199" s="5" t="s">
        <v>2243</v>
      </c>
      <c r="B199" s="5" t="s">
        <v>2244</v>
      </c>
      <c r="C199" s="5" t="s">
        <v>1929</v>
      </c>
      <c r="D199" s="6">
        <v>206600</v>
      </c>
    </row>
    <row r="200" spans="1:4">
      <c r="A200" s="5" t="s">
        <v>2245</v>
      </c>
      <c r="B200" s="5" t="s">
        <v>2246</v>
      </c>
      <c r="C200" s="5" t="s">
        <v>1929</v>
      </c>
      <c r="D200" s="6">
        <v>61000</v>
      </c>
    </row>
    <row r="201" spans="1:4">
      <c r="A201" s="5" t="s">
        <v>2247</v>
      </c>
      <c r="B201" s="5" t="s">
        <v>2248</v>
      </c>
      <c r="C201" s="5" t="s">
        <v>1929</v>
      </c>
      <c r="D201" s="6">
        <v>10000</v>
      </c>
    </row>
    <row r="202" spans="1:4">
      <c r="A202" s="5" t="s">
        <v>2247</v>
      </c>
      <c r="B202" s="5" t="s">
        <v>2248</v>
      </c>
      <c r="C202" s="5" t="s">
        <v>1929</v>
      </c>
      <c r="D202" s="6">
        <v>520000</v>
      </c>
    </row>
    <row r="203" ht="21.6" spans="1:4">
      <c r="A203" s="5" t="s">
        <v>2249</v>
      </c>
      <c r="B203" s="5" t="s">
        <v>2250</v>
      </c>
      <c r="C203" s="5" t="s">
        <v>1929</v>
      </c>
      <c r="D203" s="6">
        <v>300000</v>
      </c>
    </row>
    <row r="204" ht="21.6" spans="1:4">
      <c r="A204" s="5" t="s">
        <v>2187</v>
      </c>
      <c r="B204" s="5" t="s">
        <v>2251</v>
      </c>
      <c r="C204" s="5" t="s">
        <v>1929</v>
      </c>
      <c r="D204" s="6">
        <v>3170000</v>
      </c>
    </row>
    <row r="205" spans="1:4">
      <c r="A205" s="5" t="s">
        <v>2252</v>
      </c>
      <c r="B205" s="5" t="s">
        <v>2253</v>
      </c>
      <c r="C205" s="5" t="s">
        <v>1929</v>
      </c>
      <c r="D205" s="6">
        <v>430000</v>
      </c>
    </row>
    <row r="206" spans="1:4">
      <c r="A206" s="5" t="s">
        <v>2252</v>
      </c>
      <c r="B206" s="5" t="s">
        <v>2253</v>
      </c>
      <c r="C206" s="5" t="s">
        <v>1929</v>
      </c>
      <c r="D206" s="6">
        <v>1260000</v>
      </c>
    </row>
    <row r="207" spans="1:4">
      <c r="A207" s="5" t="s">
        <v>2254</v>
      </c>
      <c r="B207" s="5" t="s">
        <v>2255</v>
      </c>
      <c r="C207" s="5" t="s">
        <v>1929</v>
      </c>
      <c r="D207" s="6">
        <v>90000</v>
      </c>
    </row>
    <row r="208" ht="21.6" spans="1:4">
      <c r="A208" s="5" t="s">
        <v>2256</v>
      </c>
      <c r="B208" s="5" t="s">
        <v>2257</v>
      </c>
      <c r="C208" s="5" t="s">
        <v>1929</v>
      </c>
      <c r="D208" s="6">
        <v>1081400</v>
      </c>
    </row>
    <row r="209" spans="1:4">
      <c r="A209" s="5" t="s">
        <v>2258</v>
      </c>
      <c r="B209" s="5" t="s">
        <v>2259</v>
      </c>
      <c r="C209" s="5" t="s">
        <v>1929</v>
      </c>
      <c r="D209" s="6">
        <v>84200</v>
      </c>
    </row>
    <row r="210" ht="21.6" spans="1:4">
      <c r="A210" s="5" t="s">
        <v>2260</v>
      </c>
      <c r="B210" s="5" t="s">
        <v>2261</v>
      </c>
      <c r="C210" s="5" t="s">
        <v>1929</v>
      </c>
      <c r="D210" s="6">
        <v>171400</v>
      </c>
    </row>
    <row r="211" spans="1:4">
      <c r="A211" s="5" t="s">
        <v>2262</v>
      </c>
      <c r="B211" s="5" t="s">
        <v>2263</v>
      </c>
      <c r="C211" s="5" t="s">
        <v>1929</v>
      </c>
      <c r="D211" s="6">
        <v>196100</v>
      </c>
    </row>
    <row r="212" ht="21.6" spans="1:4">
      <c r="A212" s="5" t="s">
        <v>2264</v>
      </c>
      <c r="B212" s="5" t="s">
        <v>2265</v>
      </c>
      <c r="C212" s="5" t="s">
        <v>1929</v>
      </c>
      <c r="D212" s="6">
        <v>180400</v>
      </c>
    </row>
    <row r="213" spans="1:4">
      <c r="A213" s="5" t="s">
        <v>2266</v>
      </c>
      <c r="B213" s="5" t="s">
        <v>2267</v>
      </c>
      <c r="C213" s="5" t="s">
        <v>1929</v>
      </c>
      <c r="D213" s="6">
        <v>101800</v>
      </c>
    </row>
    <row r="214" ht="21.6" spans="1:4">
      <c r="A214" s="5" t="s">
        <v>2268</v>
      </c>
      <c r="B214" s="5" t="s">
        <v>2269</v>
      </c>
      <c r="C214" s="5" t="s">
        <v>1929</v>
      </c>
      <c r="D214" s="6">
        <v>436500</v>
      </c>
    </row>
    <row r="215" ht="21.6" spans="1:4">
      <c r="A215" s="5" t="s">
        <v>2270</v>
      </c>
      <c r="B215" s="5" t="s">
        <v>2271</v>
      </c>
      <c r="C215" s="5" t="s">
        <v>1929</v>
      </c>
      <c r="D215" s="6">
        <v>50000</v>
      </c>
    </row>
    <row r="216" ht="21.6" spans="1:4">
      <c r="A216" s="5" t="s">
        <v>2272</v>
      </c>
      <c r="B216" s="5" t="s">
        <v>2273</v>
      </c>
      <c r="C216" s="5" t="s">
        <v>1929</v>
      </c>
      <c r="D216" s="6">
        <v>70000</v>
      </c>
    </row>
    <row r="217" ht="21.6" spans="1:4">
      <c r="A217" s="5" t="s">
        <v>2274</v>
      </c>
      <c r="B217" s="5" t="s">
        <v>2275</v>
      </c>
      <c r="C217" s="5" t="s">
        <v>1929</v>
      </c>
      <c r="D217" s="6">
        <v>74800</v>
      </c>
    </row>
    <row r="218" spans="1:4">
      <c r="A218" s="5" t="s">
        <v>2276</v>
      </c>
      <c r="B218" s="5" t="s">
        <v>2277</v>
      </c>
      <c r="C218" s="5" t="s">
        <v>1929</v>
      </c>
      <c r="D218" s="6">
        <v>369000</v>
      </c>
    </row>
    <row r="219" ht="21.6" spans="1:4">
      <c r="A219" s="5" t="s">
        <v>2278</v>
      </c>
      <c r="B219" s="5" t="s">
        <v>2279</v>
      </c>
      <c r="C219" s="5" t="s">
        <v>1929</v>
      </c>
      <c r="D219" s="6">
        <v>280300</v>
      </c>
    </row>
    <row r="220" spans="1:4">
      <c r="A220" s="5" t="s">
        <v>2280</v>
      </c>
      <c r="B220" s="5" t="s">
        <v>2281</v>
      </c>
      <c r="C220" s="5" t="s">
        <v>1929</v>
      </c>
      <c r="D220" s="6">
        <v>923100</v>
      </c>
    </row>
    <row r="221" spans="1:4">
      <c r="A221" s="5" t="s">
        <v>2280</v>
      </c>
      <c r="B221" s="5" t="s">
        <v>2281</v>
      </c>
      <c r="C221" s="5" t="s">
        <v>1929</v>
      </c>
      <c r="D221" s="6">
        <v>2474100</v>
      </c>
    </row>
    <row r="222" spans="1:4">
      <c r="A222" s="5" t="s">
        <v>2280</v>
      </c>
      <c r="B222" s="5" t="s">
        <v>2281</v>
      </c>
      <c r="C222" s="5" t="s">
        <v>1929</v>
      </c>
      <c r="D222" s="6">
        <v>3679600</v>
      </c>
    </row>
    <row r="223" spans="1:4">
      <c r="A223" s="5" t="s">
        <v>2280</v>
      </c>
      <c r="B223" s="5" t="s">
        <v>2281</v>
      </c>
      <c r="C223" s="5" t="s">
        <v>1929</v>
      </c>
      <c r="D223" s="6">
        <v>1534800</v>
      </c>
    </row>
    <row r="224" ht="21.6" spans="1:4">
      <c r="A224" s="5" t="s">
        <v>2282</v>
      </c>
      <c r="B224" s="5" t="s">
        <v>2283</v>
      </c>
      <c r="C224" s="5" t="s">
        <v>1929</v>
      </c>
      <c r="D224" s="6">
        <v>1625900</v>
      </c>
    </row>
    <row r="225" ht="21.6" spans="1:4">
      <c r="A225" s="5" t="s">
        <v>2284</v>
      </c>
      <c r="B225" s="5" t="s">
        <v>2285</v>
      </c>
      <c r="C225" s="5" t="s">
        <v>1929</v>
      </c>
      <c r="D225" s="6">
        <v>158400</v>
      </c>
    </row>
    <row r="226" spans="1:4">
      <c r="A226" s="5" t="s">
        <v>2286</v>
      </c>
      <c r="B226" s="5" t="s">
        <v>2287</v>
      </c>
      <c r="C226" s="5" t="s">
        <v>1929</v>
      </c>
      <c r="D226" s="6">
        <v>3500000</v>
      </c>
    </row>
    <row r="227" spans="1:4">
      <c r="A227" s="5" t="s">
        <v>2288</v>
      </c>
      <c r="B227" s="5" t="s">
        <v>2289</v>
      </c>
      <c r="C227" s="5" t="s">
        <v>1929</v>
      </c>
      <c r="D227" s="6">
        <v>27131500</v>
      </c>
    </row>
    <row r="228" ht="21.6" spans="1:4">
      <c r="A228" s="5" t="s">
        <v>2290</v>
      </c>
      <c r="B228" s="5" t="s">
        <v>2291</v>
      </c>
      <c r="C228" s="5" t="s">
        <v>1929</v>
      </c>
      <c r="D228" s="6">
        <v>70000</v>
      </c>
    </row>
    <row r="229" spans="1:4">
      <c r="A229" s="5" t="s">
        <v>2292</v>
      </c>
      <c r="B229" s="5" t="s">
        <v>2293</v>
      </c>
      <c r="C229" s="5" t="s">
        <v>1929</v>
      </c>
      <c r="D229" s="6">
        <v>260000</v>
      </c>
    </row>
    <row r="230" spans="1:4">
      <c r="A230" s="5" t="s">
        <v>2292</v>
      </c>
      <c r="B230" s="5" t="s">
        <v>2293</v>
      </c>
      <c r="C230" s="5" t="s">
        <v>1929</v>
      </c>
      <c r="D230" s="6">
        <v>160000</v>
      </c>
    </row>
    <row r="231" ht="21.6" spans="1:4">
      <c r="A231" s="5" t="s">
        <v>2294</v>
      </c>
      <c r="B231" s="5" t="s">
        <v>2295</v>
      </c>
      <c r="C231" s="5" t="s">
        <v>1929</v>
      </c>
      <c r="D231" s="6">
        <v>1767700</v>
      </c>
    </row>
    <row r="232" ht="21.6" spans="1:4">
      <c r="A232" s="5" t="s">
        <v>2296</v>
      </c>
      <c r="B232" s="5" t="s">
        <v>2295</v>
      </c>
      <c r="C232" s="5" t="s">
        <v>1929</v>
      </c>
      <c r="D232" s="6">
        <v>290000</v>
      </c>
    </row>
    <row r="233" ht="21.6" spans="1:4">
      <c r="A233" s="5" t="s">
        <v>2297</v>
      </c>
      <c r="B233" s="5" t="s">
        <v>2298</v>
      </c>
      <c r="C233" s="5" t="s">
        <v>1929</v>
      </c>
      <c r="D233" s="6">
        <v>565700</v>
      </c>
    </row>
    <row r="234" ht="21.6" spans="1:4">
      <c r="A234" s="5" t="s">
        <v>2299</v>
      </c>
      <c r="B234" s="5" t="s">
        <v>2300</v>
      </c>
      <c r="C234" s="5" t="s">
        <v>1929</v>
      </c>
      <c r="D234" s="6">
        <v>2646900</v>
      </c>
    </row>
    <row r="235" ht="21.6" spans="1:4">
      <c r="A235" s="5" t="s">
        <v>2301</v>
      </c>
      <c r="B235" s="5" t="s">
        <v>2302</v>
      </c>
      <c r="C235" s="5" t="s">
        <v>1929</v>
      </c>
      <c r="D235" s="6">
        <v>23591</v>
      </c>
    </row>
    <row r="236" ht="21.6" spans="1:4">
      <c r="A236" s="5" t="s">
        <v>2303</v>
      </c>
      <c r="B236" s="5" t="s">
        <v>2304</v>
      </c>
      <c r="C236" s="5" t="s">
        <v>1929</v>
      </c>
      <c r="D236" s="6">
        <v>71100</v>
      </c>
    </row>
    <row r="237" ht="21.6" spans="1:4">
      <c r="A237" s="5" t="s">
        <v>2305</v>
      </c>
      <c r="B237" s="5" t="s">
        <v>2306</v>
      </c>
      <c r="C237" s="5" t="s">
        <v>1929</v>
      </c>
      <c r="D237" s="6">
        <v>8380000</v>
      </c>
    </row>
    <row r="238" spans="1:4">
      <c r="A238" s="5" t="s">
        <v>2307</v>
      </c>
      <c r="B238" s="5" t="s">
        <v>2308</v>
      </c>
      <c r="C238" s="5" t="s">
        <v>1929</v>
      </c>
      <c r="D238" s="6">
        <v>474500</v>
      </c>
    </row>
    <row r="239" ht="21.6" spans="1:4">
      <c r="A239" s="5" t="s">
        <v>2309</v>
      </c>
      <c r="B239" s="5" t="s">
        <v>2310</v>
      </c>
      <c r="C239" s="5" t="s">
        <v>1929</v>
      </c>
      <c r="D239" s="6">
        <v>-42100</v>
      </c>
    </row>
    <row r="240" ht="21.6" spans="1:4">
      <c r="A240" s="5" t="s">
        <v>2311</v>
      </c>
      <c r="B240" s="5" t="s">
        <v>2312</v>
      </c>
      <c r="C240" s="5" t="s">
        <v>1929</v>
      </c>
      <c r="D240" s="6">
        <v>11900</v>
      </c>
    </row>
    <row r="241" ht="21.6" spans="1:4">
      <c r="A241" s="5" t="s">
        <v>2313</v>
      </c>
      <c r="B241" s="5" t="s">
        <v>2312</v>
      </c>
      <c r="C241" s="5" t="s">
        <v>1929</v>
      </c>
      <c r="D241" s="6">
        <v>5100</v>
      </c>
    </row>
    <row r="242" ht="21.6" spans="1:4">
      <c r="A242" s="5" t="s">
        <v>2314</v>
      </c>
      <c r="B242" s="5" t="s">
        <v>2315</v>
      </c>
      <c r="C242" s="5" t="s">
        <v>1929</v>
      </c>
      <c r="D242" s="6">
        <v>72700</v>
      </c>
    </row>
    <row r="243" spans="1:4">
      <c r="A243" s="5" t="s">
        <v>2316</v>
      </c>
      <c r="B243" s="5" t="s">
        <v>2317</v>
      </c>
      <c r="C243" s="5" t="s">
        <v>1929</v>
      </c>
      <c r="D243" s="6">
        <v>545300</v>
      </c>
    </row>
    <row r="244" spans="1:4">
      <c r="A244" s="5" t="s">
        <v>2318</v>
      </c>
      <c r="B244" s="5" t="s">
        <v>2319</v>
      </c>
      <c r="C244" s="5" t="s">
        <v>1929</v>
      </c>
      <c r="D244" s="6">
        <v>39000</v>
      </c>
    </row>
    <row r="245" ht="21.6" spans="1:4">
      <c r="A245" s="5" t="s">
        <v>2320</v>
      </c>
      <c r="B245" s="5" t="s">
        <v>2321</v>
      </c>
      <c r="C245" s="5" t="s">
        <v>1929</v>
      </c>
      <c r="D245" s="6">
        <v>1043600</v>
      </c>
    </row>
    <row r="246" ht="21.6" spans="1:4">
      <c r="A246" s="5" t="s">
        <v>2322</v>
      </c>
      <c r="B246" s="5" t="s">
        <v>2323</v>
      </c>
      <c r="C246" s="5" t="s">
        <v>1929</v>
      </c>
      <c r="D246" s="6">
        <v>230000</v>
      </c>
    </row>
    <row r="247" spans="1:4">
      <c r="A247" s="5" t="s">
        <v>2318</v>
      </c>
      <c r="B247" s="5" t="s">
        <v>2324</v>
      </c>
      <c r="C247" s="5" t="s">
        <v>1929</v>
      </c>
      <c r="D247" s="6">
        <v>540000</v>
      </c>
    </row>
    <row r="248" ht="21.6" spans="1:4">
      <c r="A248" s="5" t="s">
        <v>2325</v>
      </c>
      <c r="B248" s="5" t="s">
        <v>2326</v>
      </c>
      <c r="C248" s="5" t="s">
        <v>1929</v>
      </c>
      <c r="D248" s="6">
        <v>675200</v>
      </c>
    </row>
    <row r="249" ht="21.6" spans="1:4">
      <c r="A249" s="5" t="s">
        <v>2327</v>
      </c>
      <c r="B249" s="5" t="s">
        <v>2328</v>
      </c>
      <c r="C249" s="5" t="s">
        <v>1929</v>
      </c>
      <c r="D249" s="6">
        <v>150000</v>
      </c>
    </row>
    <row r="250" ht="21.6" spans="1:4">
      <c r="A250" s="5" t="s">
        <v>2329</v>
      </c>
      <c r="B250" s="5" t="s">
        <v>2328</v>
      </c>
      <c r="C250" s="5" t="s">
        <v>1929</v>
      </c>
      <c r="D250" s="6">
        <v>190000</v>
      </c>
    </row>
    <row r="251" spans="1:4">
      <c r="A251" s="5" t="s">
        <v>2330</v>
      </c>
      <c r="B251" s="5" t="s">
        <v>2331</v>
      </c>
      <c r="C251" s="5" t="s">
        <v>1929</v>
      </c>
      <c r="D251" s="6">
        <v>18600</v>
      </c>
    </row>
    <row r="252" ht="21.6" spans="1:4">
      <c r="A252" s="5" t="s">
        <v>2332</v>
      </c>
      <c r="B252" s="5" t="s">
        <v>2333</v>
      </c>
      <c r="C252" s="5" t="s">
        <v>1929</v>
      </c>
      <c r="D252" s="6">
        <v>3140000</v>
      </c>
    </row>
    <row r="253" ht="21.6" spans="1:4">
      <c r="A253" s="5" t="s">
        <v>2334</v>
      </c>
      <c r="B253" s="5" t="s">
        <v>2333</v>
      </c>
      <c r="C253" s="5" t="s">
        <v>1929</v>
      </c>
      <c r="D253" s="6">
        <v>160000</v>
      </c>
    </row>
    <row r="254" ht="21.6" spans="1:4">
      <c r="A254" s="5" t="s">
        <v>2335</v>
      </c>
      <c r="B254" s="5" t="s">
        <v>2336</v>
      </c>
      <c r="C254" s="5" t="s">
        <v>1929</v>
      </c>
      <c r="D254" s="6">
        <v>-290100</v>
      </c>
    </row>
    <row r="255" spans="1:4">
      <c r="A255" s="5" t="s">
        <v>2337</v>
      </c>
      <c r="B255" s="5" t="s">
        <v>2338</v>
      </c>
      <c r="C255" s="5" t="s">
        <v>1929</v>
      </c>
      <c r="D255" s="6">
        <v>46404500</v>
      </c>
    </row>
    <row r="256" spans="1:4">
      <c r="A256" s="5" t="s">
        <v>2339</v>
      </c>
      <c r="B256" s="5" t="s">
        <v>2338</v>
      </c>
      <c r="C256" s="5" t="s">
        <v>1929</v>
      </c>
      <c r="D256" s="6">
        <v>8061500</v>
      </c>
    </row>
    <row r="257" spans="1:4">
      <c r="A257" s="5" t="s">
        <v>2340</v>
      </c>
      <c r="B257" s="5" t="s">
        <v>2341</v>
      </c>
      <c r="C257" s="5" t="s">
        <v>1929</v>
      </c>
      <c r="D257" s="6">
        <v>1100000</v>
      </c>
    </row>
    <row r="258" spans="1:4">
      <c r="A258" s="5" t="s">
        <v>2342</v>
      </c>
      <c r="B258" s="5" t="s">
        <v>2341</v>
      </c>
      <c r="C258" s="5" t="s">
        <v>1929</v>
      </c>
      <c r="D258" s="6">
        <v>150000</v>
      </c>
    </row>
    <row r="259" spans="1:4">
      <c r="A259" s="5" t="s">
        <v>2343</v>
      </c>
      <c r="B259" s="5" t="s">
        <v>2341</v>
      </c>
      <c r="C259" s="5" t="s">
        <v>1929</v>
      </c>
      <c r="D259" s="6">
        <v>300000</v>
      </c>
    </row>
    <row r="260" spans="1:4">
      <c r="A260" s="5" t="s">
        <v>2344</v>
      </c>
      <c r="B260" s="5" t="s">
        <v>2341</v>
      </c>
      <c r="C260" s="5" t="s">
        <v>1929</v>
      </c>
      <c r="D260" s="6">
        <v>210000</v>
      </c>
    </row>
    <row r="261" spans="1:4">
      <c r="A261" s="5" t="s">
        <v>2345</v>
      </c>
      <c r="B261" s="5" t="s">
        <v>2341</v>
      </c>
      <c r="C261" s="5" t="s">
        <v>1929</v>
      </c>
      <c r="D261" s="6">
        <v>200000</v>
      </c>
    </row>
    <row r="262" spans="1:4">
      <c r="A262" s="5" t="s">
        <v>2346</v>
      </c>
      <c r="B262" s="5" t="s">
        <v>2347</v>
      </c>
      <c r="C262" s="5" t="s">
        <v>1929</v>
      </c>
      <c r="D262" s="6">
        <v>18613400</v>
      </c>
    </row>
    <row r="263" spans="1:4">
      <c r="A263" s="5" t="s">
        <v>2348</v>
      </c>
      <c r="B263" s="5" t="s">
        <v>2349</v>
      </c>
      <c r="C263" s="5" t="s">
        <v>1929</v>
      </c>
      <c r="D263" s="6">
        <v>1710000</v>
      </c>
    </row>
    <row r="264" ht="21.6" spans="1:4">
      <c r="A264" s="5" t="s">
        <v>2350</v>
      </c>
      <c r="B264" s="5" t="s">
        <v>2351</v>
      </c>
      <c r="C264" s="5" t="s">
        <v>1929</v>
      </c>
      <c r="D264" s="6">
        <v>15584000</v>
      </c>
    </row>
    <row r="265" ht="21.6" spans="1:4">
      <c r="A265" s="5" t="s">
        <v>2352</v>
      </c>
      <c r="B265" s="5" t="s">
        <v>2353</v>
      </c>
      <c r="C265" s="5" t="s">
        <v>1929</v>
      </c>
      <c r="D265" s="6">
        <v>500000</v>
      </c>
    </row>
    <row r="266" ht="21.6" spans="1:4">
      <c r="A266" s="5" t="s">
        <v>2354</v>
      </c>
      <c r="B266" s="5" t="s">
        <v>2355</v>
      </c>
      <c r="C266" s="5" t="s">
        <v>1929</v>
      </c>
      <c r="D266" s="6">
        <v>32250000</v>
      </c>
    </row>
    <row r="267" ht="21.6" spans="1:4">
      <c r="A267" s="5" t="s">
        <v>2356</v>
      </c>
      <c r="B267" s="5" t="s">
        <v>2357</v>
      </c>
      <c r="C267" s="5" t="s">
        <v>1929</v>
      </c>
      <c r="D267" s="6">
        <v>5000000</v>
      </c>
    </row>
    <row r="268" ht="21.6" spans="1:4">
      <c r="A268" s="5" t="s">
        <v>2358</v>
      </c>
      <c r="B268" s="5" t="s">
        <v>2359</v>
      </c>
      <c r="C268" s="5" t="s">
        <v>1929</v>
      </c>
      <c r="D268" s="6">
        <v>1600000</v>
      </c>
    </row>
    <row r="269" spans="1:4">
      <c r="A269" s="5" t="s">
        <v>2360</v>
      </c>
      <c r="B269" s="5" t="s">
        <v>2361</v>
      </c>
      <c r="C269" s="5" t="s">
        <v>1929</v>
      </c>
      <c r="D269" s="6">
        <v>1040000</v>
      </c>
    </row>
    <row r="270" spans="1:4">
      <c r="A270" s="5" t="s">
        <v>2362</v>
      </c>
      <c r="B270" s="5" t="s">
        <v>2363</v>
      </c>
      <c r="C270" s="5" t="s">
        <v>1929</v>
      </c>
      <c r="D270" s="6">
        <v>60000000</v>
      </c>
    </row>
    <row r="271" ht="21.6" spans="1:4">
      <c r="A271" s="5" t="s">
        <v>2364</v>
      </c>
      <c r="B271" s="5" t="s">
        <v>2365</v>
      </c>
      <c r="C271" s="5" t="s">
        <v>1929</v>
      </c>
      <c r="D271" s="6">
        <v>5840000</v>
      </c>
    </row>
    <row r="272" ht="21.6" spans="1:4">
      <c r="A272" s="5" t="s">
        <v>2366</v>
      </c>
      <c r="B272" s="5" t="s">
        <v>2367</v>
      </c>
      <c r="C272" s="5" t="s">
        <v>1929</v>
      </c>
      <c r="D272" s="6">
        <v>2790000</v>
      </c>
    </row>
    <row r="273" ht="21.6" spans="1:4">
      <c r="A273" s="5" t="s">
        <v>2368</v>
      </c>
      <c r="B273" s="5" t="s">
        <v>2369</v>
      </c>
      <c r="C273" s="5" t="s">
        <v>1929</v>
      </c>
      <c r="D273" s="6">
        <v>1060000</v>
      </c>
    </row>
    <row r="274" spans="1:4">
      <c r="A274" s="5" t="s">
        <v>2370</v>
      </c>
      <c r="B274" s="5" t="s">
        <v>2371</v>
      </c>
      <c r="C274" s="5" t="s">
        <v>1929</v>
      </c>
      <c r="D274" s="6">
        <v>11904700</v>
      </c>
    </row>
    <row r="275" ht="21.6" spans="1:4">
      <c r="A275" s="5" t="s">
        <v>2372</v>
      </c>
      <c r="B275" s="5" t="s">
        <v>2373</v>
      </c>
      <c r="C275" s="5" t="s">
        <v>1929</v>
      </c>
      <c r="D275" s="6">
        <v>22500</v>
      </c>
    </row>
    <row r="276" ht="21.6" spans="1:4">
      <c r="A276" s="5" t="s">
        <v>2374</v>
      </c>
      <c r="B276" s="5" t="s">
        <v>2375</v>
      </c>
      <c r="C276" s="5" t="s">
        <v>1929</v>
      </c>
      <c r="D276" s="6">
        <v>12000000</v>
      </c>
    </row>
    <row r="277" ht="21.6" spans="1:4">
      <c r="A277" s="5" t="s">
        <v>2376</v>
      </c>
      <c r="B277" s="5" t="s">
        <v>2377</v>
      </c>
      <c r="C277" s="5" t="s">
        <v>1929</v>
      </c>
      <c r="D277" s="6">
        <v>1000000</v>
      </c>
    </row>
    <row r="278" spans="1:4">
      <c r="A278" s="5" t="s">
        <v>2378</v>
      </c>
      <c r="B278" s="5" t="s">
        <v>2379</v>
      </c>
      <c r="C278" s="5" t="s">
        <v>1929</v>
      </c>
      <c r="D278" s="6">
        <v>4670000</v>
      </c>
    </row>
    <row r="279" spans="1:4">
      <c r="A279" s="5" t="s">
        <v>2380</v>
      </c>
      <c r="B279" s="5" t="s">
        <v>2381</v>
      </c>
      <c r="C279" s="5" t="s">
        <v>1929</v>
      </c>
      <c r="D279" s="6">
        <v>197200</v>
      </c>
    </row>
    <row r="280" spans="1:4">
      <c r="A280" s="5" t="s">
        <v>2382</v>
      </c>
      <c r="B280" s="5" t="s">
        <v>2383</v>
      </c>
      <c r="C280" s="5" t="s">
        <v>1929</v>
      </c>
      <c r="D280" s="6">
        <v>-1666300</v>
      </c>
    </row>
    <row r="281" spans="1:4">
      <c r="A281" s="5" t="s">
        <v>2384</v>
      </c>
      <c r="B281" s="5" t="s">
        <v>2385</v>
      </c>
      <c r="C281" s="5" t="s">
        <v>1929</v>
      </c>
      <c r="D281" s="6">
        <v>9200000</v>
      </c>
    </row>
    <row r="282" spans="1:4">
      <c r="A282" s="5" t="s">
        <v>2386</v>
      </c>
      <c r="B282" s="5" t="s">
        <v>2387</v>
      </c>
      <c r="C282" s="5" t="s">
        <v>1929</v>
      </c>
      <c r="D282" s="6">
        <v>-3632000</v>
      </c>
    </row>
    <row r="283" spans="1:4">
      <c r="A283" s="5" t="s">
        <v>2388</v>
      </c>
      <c r="B283" s="5" t="s">
        <v>2389</v>
      </c>
      <c r="C283" s="5" t="s">
        <v>1929</v>
      </c>
      <c r="D283" s="6">
        <v>10000</v>
      </c>
    </row>
    <row r="284" spans="1:4">
      <c r="A284" s="5" t="s">
        <v>2390</v>
      </c>
      <c r="B284" s="5" t="s">
        <v>2391</v>
      </c>
      <c r="C284" s="5" t="s">
        <v>1929</v>
      </c>
      <c r="D284" s="6">
        <v>16000</v>
      </c>
    </row>
    <row r="285" spans="1:4">
      <c r="A285" s="5" t="s">
        <v>2392</v>
      </c>
      <c r="B285" s="5" t="s">
        <v>2393</v>
      </c>
      <c r="C285" s="5" t="s">
        <v>1929</v>
      </c>
      <c r="D285" s="6">
        <v>330000</v>
      </c>
    </row>
    <row r="286" spans="1:4">
      <c r="A286" s="5" t="s">
        <v>2394</v>
      </c>
      <c r="B286" s="5" t="s">
        <v>2395</v>
      </c>
      <c r="C286" s="5" t="s">
        <v>1929</v>
      </c>
      <c r="D286" s="6">
        <v>280000</v>
      </c>
    </row>
    <row r="287" spans="1:4">
      <c r="A287" s="5" t="s">
        <v>2396</v>
      </c>
      <c r="B287" s="5" t="s">
        <v>2397</v>
      </c>
      <c r="C287" s="5" t="s">
        <v>1929</v>
      </c>
      <c r="D287" s="6">
        <v>70000</v>
      </c>
    </row>
    <row r="288" spans="1:4">
      <c r="A288" s="5" t="s">
        <v>2398</v>
      </c>
      <c r="B288" s="5" t="s">
        <v>2399</v>
      </c>
      <c r="C288" s="5" t="s">
        <v>1929</v>
      </c>
      <c r="D288" s="6">
        <v>120000</v>
      </c>
    </row>
    <row r="289" ht="21.6" spans="1:4">
      <c r="A289" s="5" t="s">
        <v>2400</v>
      </c>
      <c r="B289" s="5" t="s">
        <v>2401</v>
      </c>
      <c r="C289" s="5" t="s">
        <v>1929</v>
      </c>
      <c r="D289" s="6">
        <v>2990000</v>
      </c>
    </row>
    <row r="290" spans="1:4">
      <c r="A290" s="5" t="s">
        <v>2402</v>
      </c>
      <c r="B290" s="5" t="s">
        <v>2403</v>
      </c>
      <c r="C290" s="5" t="s">
        <v>1929</v>
      </c>
      <c r="D290" s="6">
        <v>1100000</v>
      </c>
    </row>
    <row r="291" spans="1:4">
      <c r="A291" s="5" t="s">
        <v>2404</v>
      </c>
      <c r="B291" s="5" t="s">
        <v>2405</v>
      </c>
      <c r="C291" s="5" t="s">
        <v>1929</v>
      </c>
      <c r="D291" s="6">
        <v>1260000</v>
      </c>
    </row>
    <row r="292" spans="1:4">
      <c r="A292" s="5" t="s">
        <v>2406</v>
      </c>
      <c r="B292" s="5" t="s">
        <v>2407</v>
      </c>
      <c r="C292" s="5" t="s">
        <v>1929</v>
      </c>
      <c r="D292" s="6">
        <v>4400000</v>
      </c>
    </row>
    <row r="293" ht="21.6" spans="1:4">
      <c r="A293" s="5" t="s">
        <v>2408</v>
      </c>
      <c r="B293" s="5" t="s">
        <v>2409</v>
      </c>
      <c r="C293" s="5" t="s">
        <v>1929</v>
      </c>
      <c r="D293" s="6">
        <v>5300000</v>
      </c>
    </row>
    <row r="294" spans="1:4">
      <c r="A294" s="5" t="s">
        <v>2410</v>
      </c>
      <c r="B294" s="5" t="s">
        <v>2411</v>
      </c>
      <c r="C294" s="5" t="s">
        <v>1929</v>
      </c>
      <c r="D294" s="6">
        <v>5520000</v>
      </c>
    </row>
    <row r="295" ht="21.6" spans="1:4">
      <c r="A295" s="5" t="s">
        <v>2412</v>
      </c>
      <c r="B295" s="5" t="s">
        <v>2413</v>
      </c>
      <c r="C295" s="5" t="s">
        <v>2414</v>
      </c>
      <c r="D295" s="6">
        <v>790000</v>
      </c>
    </row>
    <row r="296" ht="21.6" spans="1:4">
      <c r="A296" s="5" t="s">
        <v>2415</v>
      </c>
      <c r="B296" s="5" t="s">
        <v>2416</v>
      </c>
      <c r="C296" s="5" t="s">
        <v>2414</v>
      </c>
      <c r="D296" s="6">
        <v>200000</v>
      </c>
    </row>
    <row r="297" ht="21.6" spans="1:4">
      <c r="A297" s="5" t="s">
        <v>2417</v>
      </c>
      <c r="B297" s="5" t="s">
        <v>2418</v>
      </c>
      <c r="C297" s="5" t="s">
        <v>2414</v>
      </c>
      <c r="D297" s="6">
        <v>200000</v>
      </c>
    </row>
    <row r="298" ht="21.6" spans="1:4">
      <c r="A298" s="5" t="s">
        <v>2419</v>
      </c>
      <c r="B298" s="5" t="s">
        <v>2420</v>
      </c>
      <c r="C298" s="5" t="s">
        <v>2414</v>
      </c>
      <c r="D298" s="6">
        <v>500000</v>
      </c>
    </row>
    <row r="299" ht="21.6" spans="1:4">
      <c r="A299" s="5" t="s">
        <v>2421</v>
      </c>
      <c r="B299" s="5" t="s">
        <v>2422</v>
      </c>
      <c r="C299" s="5" t="s">
        <v>2414</v>
      </c>
      <c r="D299" s="6">
        <v>1000000</v>
      </c>
    </row>
    <row r="300" ht="21.6" spans="1:4">
      <c r="A300" s="5" t="s">
        <v>2423</v>
      </c>
      <c r="B300" s="5" t="s">
        <v>2424</v>
      </c>
      <c r="C300" s="5" t="s">
        <v>2414</v>
      </c>
      <c r="D300" s="6">
        <v>80000</v>
      </c>
    </row>
    <row r="301" ht="21.6" spans="1:4">
      <c r="A301" s="5" t="s">
        <v>2425</v>
      </c>
      <c r="B301" s="5" t="s">
        <v>2426</v>
      </c>
      <c r="C301" s="5" t="s">
        <v>2414</v>
      </c>
      <c r="D301" s="6">
        <v>20000</v>
      </c>
    </row>
    <row r="302" ht="21.6" spans="1:4">
      <c r="A302" s="5" t="s">
        <v>2427</v>
      </c>
      <c r="B302" s="5" t="s">
        <v>2207</v>
      </c>
      <c r="C302" s="5" t="s">
        <v>2414</v>
      </c>
      <c r="D302" s="6">
        <v>916050</v>
      </c>
    </row>
    <row r="303" spans="1:4">
      <c r="A303" s="5" t="s">
        <v>2252</v>
      </c>
      <c r="B303" s="5" t="s">
        <v>2253</v>
      </c>
      <c r="C303" s="5" t="s">
        <v>2414</v>
      </c>
      <c r="D303" s="6">
        <v>740000</v>
      </c>
    </row>
    <row r="304" ht="21.6" spans="1:4">
      <c r="A304" s="5" t="s">
        <v>2428</v>
      </c>
      <c r="B304" s="5" t="s">
        <v>2261</v>
      </c>
      <c r="C304" s="5" t="s">
        <v>2414</v>
      </c>
      <c r="D304" s="6">
        <v>300000</v>
      </c>
    </row>
    <row r="305" spans="1:4">
      <c r="A305" s="5" t="s">
        <v>2429</v>
      </c>
      <c r="B305" s="5" t="s">
        <v>2430</v>
      </c>
      <c r="C305" s="5" t="s">
        <v>2414</v>
      </c>
      <c r="D305" s="6">
        <v>269000</v>
      </c>
    </row>
    <row r="306" spans="1:4">
      <c r="A306" s="5" t="s">
        <v>2431</v>
      </c>
      <c r="B306" s="5" t="s">
        <v>2287</v>
      </c>
      <c r="C306" s="5" t="s">
        <v>2414</v>
      </c>
      <c r="D306" s="6">
        <v>1260000</v>
      </c>
    </row>
    <row r="307" ht="21.6" spans="1:4">
      <c r="A307" s="5" t="s">
        <v>2432</v>
      </c>
      <c r="B307" s="5" t="s">
        <v>2433</v>
      </c>
      <c r="C307" s="5" t="s">
        <v>2414</v>
      </c>
      <c r="D307" s="6">
        <v>1760000</v>
      </c>
    </row>
    <row r="308" ht="21.6" spans="1:4">
      <c r="A308" s="5" t="s">
        <v>2434</v>
      </c>
      <c r="B308" s="5" t="s">
        <v>2435</v>
      </c>
      <c r="C308" s="5" t="s">
        <v>2414</v>
      </c>
      <c r="D308" s="6">
        <v>72100</v>
      </c>
    </row>
    <row r="309" spans="1:4">
      <c r="A309" s="5" t="s">
        <v>2436</v>
      </c>
      <c r="B309" s="5" t="s">
        <v>2437</v>
      </c>
      <c r="C309" s="5" t="s">
        <v>2414</v>
      </c>
      <c r="D309" s="6">
        <v>80000</v>
      </c>
    </row>
    <row r="310" ht="21.6" spans="1:4">
      <c r="A310" s="5" t="s">
        <v>2438</v>
      </c>
      <c r="B310" s="5" t="s">
        <v>2439</v>
      </c>
      <c r="C310" s="5" t="s">
        <v>2414</v>
      </c>
      <c r="D310" s="6">
        <v>904800</v>
      </c>
    </row>
    <row r="311" ht="21.6" spans="1:4">
      <c r="A311" s="5" t="s">
        <v>2440</v>
      </c>
      <c r="B311" s="5" t="s">
        <v>2441</v>
      </c>
      <c r="C311" s="5" t="s">
        <v>2414</v>
      </c>
      <c r="D311" s="6">
        <v>77100</v>
      </c>
    </row>
    <row r="312" spans="1:4">
      <c r="A312" s="5" t="s">
        <v>2442</v>
      </c>
      <c r="B312" s="5" t="s">
        <v>2443</v>
      </c>
      <c r="C312" s="5" t="s">
        <v>2414</v>
      </c>
      <c r="D312" s="6">
        <v>687900</v>
      </c>
    </row>
    <row r="313" spans="1:4">
      <c r="A313" s="5" t="s">
        <v>2444</v>
      </c>
      <c r="B313" s="5" t="s">
        <v>2445</v>
      </c>
      <c r="C313" s="5" t="s">
        <v>2414</v>
      </c>
      <c r="D313" s="6">
        <v>65500</v>
      </c>
    </row>
    <row r="314" spans="1:4">
      <c r="A314" s="5" t="s">
        <v>2446</v>
      </c>
      <c r="B314" s="5" t="s">
        <v>2447</v>
      </c>
      <c r="C314" s="5" t="s">
        <v>2414</v>
      </c>
      <c r="D314" s="6">
        <v>594300</v>
      </c>
    </row>
    <row r="315" spans="1:4">
      <c r="A315" s="5" t="s">
        <v>2448</v>
      </c>
      <c r="B315" s="5" t="s">
        <v>2449</v>
      </c>
      <c r="C315" s="5" t="s">
        <v>2414</v>
      </c>
      <c r="D315" s="6">
        <v>52300</v>
      </c>
    </row>
    <row r="316" ht="21.6" spans="1:4">
      <c r="A316" s="5" t="s">
        <v>2450</v>
      </c>
      <c r="B316" s="5" t="s">
        <v>2451</v>
      </c>
      <c r="C316" s="5" t="s">
        <v>2414</v>
      </c>
      <c r="D316" s="6">
        <v>441300</v>
      </c>
    </row>
    <row r="317" ht="21.6" spans="1:4">
      <c r="A317" s="5" t="s">
        <v>2452</v>
      </c>
      <c r="B317" s="5" t="s">
        <v>2453</v>
      </c>
      <c r="C317" s="5" t="s">
        <v>2414</v>
      </c>
      <c r="D317" s="6">
        <v>44100</v>
      </c>
    </row>
    <row r="318" ht="21.6" spans="1:4">
      <c r="A318" s="5" t="s">
        <v>2454</v>
      </c>
      <c r="B318" s="5" t="s">
        <v>2455</v>
      </c>
      <c r="C318" s="5" t="s">
        <v>2456</v>
      </c>
      <c r="D318" s="6">
        <v>56336500</v>
      </c>
    </row>
  </sheetData>
  <autoFilter ref="A3:D318">
    <extLst/>
  </autoFilter>
  <mergeCells count="5">
    <mergeCell ref="A1:D1"/>
    <mergeCell ref="A2:A3"/>
    <mergeCell ref="B2:B3"/>
    <mergeCell ref="C2:C3"/>
    <mergeCell ref="D2:D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6"/>
  <sheetViews>
    <sheetView zoomScaleSheetLayoutView="25" workbookViewId="0">
      <selection activeCell="C4" sqref="C4"/>
    </sheetView>
  </sheetViews>
  <sheetFormatPr defaultColWidth="9" defaultRowHeight="15" customHeight="1" outlineLevelCol="6"/>
  <cols>
    <col min="1" max="1" width="9" style="8"/>
    <col min="2" max="2" width="28.5" style="8" customWidth="1"/>
    <col min="3" max="3" width="7.87962962962963" style="8" customWidth="1"/>
    <col min="4" max="5" width="9" style="8"/>
    <col min="6" max="6" width="9.37962962962963" style="8" customWidth="1"/>
    <col min="7" max="7" width="14" style="8" customWidth="1"/>
    <col min="8" max="16384" width="9" style="8"/>
  </cols>
  <sheetData>
    <row r="1" ht="31.5" customHeight="1" spans="1:7">
      <c r="A1" s="17" t="s">
        <v>37</v>
      </c>
      <c r="B1" s="17"/>
      <c r="C1" s="17"/>
      <c r="D1" s="17"/>
      <c r="E1" s="17"/>
      <c r="F1" s="17"/>
      <c r="G1" s="17"/>
    </row>
    <row r="2" customHeight="1" spans="1:7">
      <c r="A2" s="18"/>
      <c r="B2" s="18"/>
      <c r="C2" s="18"/>
      <c r="D2" s="18"/>
      <c r="E2" s="18"/>
      <c r="G2" s="8" t="s">
        <v>38</v>
      </c>
    </row>
    <row r="3" customHeight="1" spans="1:7">
      <c r="A3" s="23" t="s">
        <v>39</v>
      </c>
      <c r="B3" s="23" t="s">
        <v>40</v>
      </c>
      <c r="C3" s="23" t="s">
        <v>8</v>
      </c>
      <c r="D3" s="23" t="s">
        <v>9</v>
      </c>
      <c r="E3" s="23" t="s">
        <v>10</v>
      </c>
      <c r="F3" s="23" t="s">
        <v>41</v>
      </c>
      <c r="G3" s="23" t="s">
        <v>12</v>
      </c>
    </row>
    <row r="4" customHeight="1" spans="1:7">
      <c r="A4" s="20"/>
      <c r="B4" s="94" t="s">
        <v>42</v>
      </c>
      <c r="C4" s="21">
        <v>178851</v>
      </c>
      <c r="D4" s="21">
        <v>324238</v>
      </c>
      <c r="E4" s="21">
        <v>324218</v>
      </c>
      <c r="F4" s="95">
        <v>181.27827073933</v>
      </c>
      <c r="G4" s="95">
        <v>12.2409203106014</v>
      </c>
    </row>
    <row r="5" customHeight="1" spans="1:7">
      <c r="A5" s="20">
        <v>201</v>
      </c>
      <c r="B5" s="96" t="s">
        <v>43</v>
      </c>
      <c r="C5" s="21">
        <v>14425</v>
      </c>
      <c r="D5" s="21">
        <v>19370</v>
      </c>
      <c r="E5" s="21">
        <v>19370</v>
      </c>
      <c r="F5" s="95">
        <v>134.280762564991</v>
      </c>
      <c r="G5" s="95">
        <v>-7.04928259513412</v>
      </c>
    </row>
    <row r="6" customHeight="1" spans="1:7">
      <c r="A6" s="20">
        <v>20101</v>
      </c>
      <c r="B6" s="87" t="s">
        <v>44</v>
      </c>
      <c r="C6" s="21">
        <v>692</v>
      </c>
      <c r="D6" s="21">
        <v>915</v>
      </c>
      <c r="E6" s="21">
        <v>915</v>
      </c>
      <c r="F6" s="95">
        <v>132.225433526012</v>
      </c>
      <c r="G6" s="95">
        <v>-3.276955602537</v>
      </c>
    </row>
    <row r="7" customHeight="1" spans="1:7">
      <c r="A7" s="20">
        <v>20102</v>
      </c>
      <c r="B7" s="87" t="s">
        <v>45</v>
      </c>
      <c r="C7" s="21">
        <v>293</v>
      </c>
      <c r="D7" s="21">
        <v>403</v>
      </c>
      <c r="E7" s="21">
        <v>403</v>
      </c>
      <c r="F7" s="95">
        <v>137.542662116041</v>
      </c>
      <c r="G7" s="95">
        <v>-2.42130750605327</v>
      </c>
    </row>
    <row r="8" customHeight="1" spans="1:7">
      <c r="A8" s="20">
        <v>20103</v>
      </c>
      <c r="B8" s="87" t="s">
        <v>46</v>
      </c>
      <c r="C8" s="21">
        <v>5562</v>
      </c>
      <c r="D8" s="21">
        <v>7600</v>
      </c>
      <c r="E8" s="21">
        <v>7600</v>
      </c>
      <c r="F8" s="95">
        <v>136.641495864797</v>
      </c>
      <c r="G8" s="95">
        <v>3.58457135068829</v>
      </c>
    </row>
    <row r="9" customHeight="1" spans="1:7">
      <c r="A9" s="20">
        <v>20104</v>
      </c>
      <c r="B9" s="87" t="s">
        <v>47</v>
      </c>
      <c r="C9" s="21">
        <v>389</v>
      </c>
      <c r="D9" s="21">
        <v>646</v>
      </c>
      <c r="E9" s="21">
        <v>646</v>
      </c>
      <c r="F9" s="95">
        <v>166.066838046272</v>
      </c>
      <c r="G9" s="95">
        <v>58.3333333333333</v>
      </c>
    </row>
    <row r="10" customHeight="1" spans="1:7">
      <c r="A10" s="20">
        <v>20105</v>
      </c>
      <c r="B10" s="87" t="s">
        <v>48</v>
      </c>
      <c r="C10" s="21">
        <v>142</v>
      </c>
      <c r="D10" s="21">
        <v>415</v>
      </c>
      <c r="E10" s="21">
        <v>415</v>
      </c>
      <c r="F10" s="95">
        <v>292.253521126761</v>
      </c>
      <c r="G10" s="95">
        <v>54.275092936803</v>
      </c>
    </row>
    <row r="11" customHeight="1" spans="1:7">
      <c r="A11" s="20">
        <v>20106</v>
      </c>
      <c r="B11" s="87" t="s">
        <v>49</v>
      </c>
      <c r="C11" s="21">
        <v>1232</v>
      </c>
      <c r="D11" s="21">
        <v>1540</v>
      </c>
      <c r="E11" s="21">
        <v>1540</v>
      </c>
      <c r="F11" s="95">
        <v>125</v>
      </c>
      <c r="G11" s="95">
        <v>5.76923076923077</v>
      </c>
    </row>
    <row r="12" customHeight="1" spans="1:7">
      <c r="A12" s="20">
        <v>20107</v>
      </c>
      <c r="B12" s="87" t="s">
        <v>50</v>
      </c>
      <c r="C12" s="21">
        <v>600</v>
      </c>
      <c r="D12" s="21">
        <v>470</v>
      </c>
      <c r="E12" s="21">
        <v>470</v>
      </c>
      <c r="F12" s="95">
        <v>78.3333333333333</v>
      </c>
      <c r="G12" s="95">
        <v>-44.9648711943794</v>
      </c>
    </row>
    <row r="13" customHeight="1" spans="1:7">
      <c r="A13" s="20">
        <v>20108</v>
      </c>
      <c r="B13" s="87" t="s">
        <v>51</v>
      </c>
      <c r="C13" s="21">
        <v>213</v>
      </c>
      <c r="D13" s="21">
        <v>309</v>
      </c>
      <c r="E13" s="21">
        <v>309</v>
      </c>
      <c r="F13" s="95">
        <v>145.070422535211</v>
      </c>
      <c r="G13" s="95">
        <v>-6.92771084337349</v>
      </c>
    </row>
    <row r="14" customHeight="1" spans="1:7">
      <c r="A14" s="20">
        <v>20109</v>
      </c>
      <c r="B14" s="87" t="s">
        <v>52</v>
      </c>
      <c r="C14" s="21">
        <v>0</v>
      </c>
      <c r="D14" s="21">
        <v>0</v>
      </c>
      <c r="E14" s="21">
        <v>0</v>
      </c>
      <c r="F14" s="95" t="e">
        <v>#DIV/0!</v>
      </c>
      <c r="G14" s="95" t="e">
        <v>#DIV/0!</v>
      </c>
    </row>
    <row r="15" customHeight="1" spans="1:7">
      <c r="A15" s="20">
        <v>20110</v>
      </c>
      <c r="B15" s="87" t="s">
        <v>53</v>
      </c>
      <c r="C15" s="21">
        <v>530</v>
      </c>
      <c r="D15" s="21">
        <v>649</v>
      </c>
      <c r="E15" s="21">
        <v>649</v>
      </c>
      <c r="F15" s="95">
        <v>122.452830188679</v>
      </c>
      <c r="G15" s="95">
        <v>17.5724637681159</v>
      </c>
    </row>
    <row r="16" customHeight="1" spans="1:7">
      <c r="A16" s="20">
        <v>20111</v>
      </c>
      <c r="B16" s="87" t="s">
        <v>54</v>
      </c>
      <c r="C16" s="21">
        <v>399</v>
      </c>
      <c r="D16" s="21">
        <v>589</v>
      </c>
      <c r="E16" s="21">
        <v>589</v>
      </c>
      <c r="F16" s="95">
        <v>147.619047619048</v>
      </c>
      <c r="G16" s="95">
        <v>4.61811722912966</v>
      </c>
    </row>
    <row r="17" customHeight="1" spans="1:7">
      <c r="A17" s="20">
        <v>20113</v>
      </c>
      <c r="B17" s="87" t="s">
        <v>55</v>
      </c>
      <c r="C17" s="21">
        <v>728</v>
      </c>
      <c r="D17" s="21">
        <v>957</v>
      </c>
      <c r="E17" s="21">
        <v>957</v>
      </c>
      <c r="F17" s="95">
        <v>131.456043956044</v>
      </c>
      <c r="G17" s="95">
        <v>15.1624548736462</v>
      </c>
    </row>
    <row r="18" customHeight="1" spans="1:7">
      <c r="A18" s="20">
        <v>20114</v>
      </c>
      <c r="B18" s="87" t="s">
        <v>56</v>
      </c>
      <c r="C18" s="21">
        <v>0</v>
      </c>
      <c r="D18" s="21">
        <v>10</v>
      </c>
      <c r="E18" s="21">
        <v>10</v>
      </c>
      <c r="F18" s="95" t="e">
        <v>#DIV/0!</v>
      </c>
      <c r="G18" s="95">
        <v>-50</v>
      </c>
    </row>
    <row r="19" customHeight="1" spans="1:7">
      <c r="A19" s="20">
        <v>20115</v>
      </c>
      <c r="B19" s="87" t="s">
        <v>57</v>
      </c>
      <c r="C19" s="21">
        <v>831</v>
      </c>
      <c r="D19" s="21">
        <v>0</v>
      </c>
      <c r="E19" s="21">
        <v>0</v>
      </c>
      <c r="F19" s="95">
        <v>0</v>
      </c>
      <c r="G19" s="95">
        <v>-100</v>
      </c>
    </row>
    <row r="20" customHeight="1" spans="1:7">
      <c r="A20" s="20">
        <v>20117</v>
      </c>
      <c r="B20" s="87" t="s">
        <v>58</v>
      </c>
      <c r="C20" s="21">
        <v>284</v>
      </c>
      <c r="D20" s="21">
        <v>0</v>
      </c>
      <c r="E20" s="21">
        <v>0</v>
      </c>
      <c r="F20" s="95">
        <v>0</v>
      </c>
      <c r="G20" s="95">
        <v>-100</v>
      </c>
    </row>
    <row r="21" customHeight="1" spans="1:7">
      <c r="A21" s="20">
        <v>20123</v>
      </c>
      <c r="B21" s="87" t="s">
        <v>59</v>
      </c>
      <c r="C21" s="21">
        <v>0</v>
      </c>
      <c r="D21" s="21">
        <v>0</v>
      </c>
      <c r="E21" s="21">
        <v>0</v>
      </c>
      <c r="F21" s="95" t="e">
        <v>#DIV/0!</v>
      </c>
      <c r="G21" s="95" t="e">
        <v>#DIV/0!</v>
      </c>
    </row>
    <row r="22" customHeight="1" spans="1:7">
      <c r="A22" s="20">
        <v>20124</v>
      </c>
      <c r="B22" s="87" t="s">
        <v>60</v>
      </c>
      <c r="C22" s="21">
        <v>0</v>
      </c>
      <c r="D22" s="21">
        <v>3</v>
      </c>
      <c r="E22" s="21">
        <v>3</v>
      </c>
      <c r="F22" s="95" t="e">
        <v>#DIV/0!</v>
      </c>
      <c r="G22" s="95">
        <v>200</v>
      </c>
    </row>
    <row r="23" customHeight="1" spans="1:7">
      <c r="A23" s="20">
        <v>20125</v>
      </c>
      <c r="B23" s="87" t="s">
        <v>61</v>
      </c>
      <c r="C23" s="21">
        <v>0</v>
      </c>
      <c r="D23" s="21">
        <v>4</v>
      </c>
      <c r="E23" s="21">
        <v>4</v>
      </c>
      <c r="F23" s="95" t="e">
        <v>#DIV/0!</v>
      </c>
      <c r="G23" s="95">
        <v>-20</v>
      </c>
    </row>
    <row r="24" customHeight="1" spans="1:7">
      <c r="A24" s="20">
        <v>20126</v>
      </c>
      <c r="B24" s="87" t="s">
        <v>62</v>
      </c>
      <c r="C24" s="21">
        <v>145</v>
      </c>
      <c r="D24" s="21">
        <v>220</v>
      </c>
      <c r="E24" s="21">
        <v>220</v>
      </c>
      <c r="F24" s="95">
        <v>151.724137931034</v>
      </c>
      <c r="G24" s="95">
        <v>11.6751269035533</v>
      </c>
    </row>
    <row r="25" customHeight="1" spans="1:7">
      <c r="A25" s="20">
        <v>20128</v>
      </c>
      <c r="B25" s="87" t="s">
        <v>63</v>
      </c>
      <c r="C25" s="21">
        <v>60</v>
      </c>
      <c r="D25" s="21">
        <v>68</v>
      </c>
      <c r="E25" s="21">
        <v>68</v>
      </c>
      <c r="F25" s="95">
        <v>113.333333333333</v>
      </c>
      <c r="G25" s="95">
        <v>17.2413793103448</v>
      </c>
    </row>
    <row r="26" customHeight="1" spans="1:7">
      <c r="A26" s="20">
        <v>20129</v>
      </c>
      <c r="B26" s="87" t="s">
        <v>64</v>
      </c>
      <c r="C26" s="21">
        <v>464</v>
      </c>
      <c r="D26" s="21">
        <v>701</v>
      </c>
      <c r="E26" s="21">
        <v>701</v>
      </c>
      <c r="F26" s="95">
        <v>151.077586206897</v>
      </c>
      <c r="G26" s="95">
        <v>-3.57634112792297</v>
      </c>
    </row>
    <row r="27" customHeight="1" spans="1:7">
      <c r="A27" s="20">
        <v>20131</v>
      </c>
      <c r="B27" s="87" t="s">
        <v>65</v>
      </c>
      <c r="C27" s="21">
        <v>1517</v>
      </c>
      <c r="D27" s="21">
        <v>2776</v>
      </c>
      <c r="E27" s="21">
        <v>2776</v>
      </c>
      <c r="F27" s="95">
        <v>182.992748846407</v>
      </c>
      <c r="G27" s="95">
        <v>-8.38283828382838</v>
      </c>
    </row>
    <row r="28" customHeight="1" spans="1:7">
      <c r="A28" s="20">
        <v>20132</v>
      </c>
      <c r="B28" s="87" t="s">
        <v>66</v>
      </c>
      <c r="C28" s="21">
        <v>209</v>
      </c>
      <c r="D28" s="21">
        <v>277</v>
      </c>
      <c r="E28" s="21">
        <v>277</v>
      </c>
      <c r="F28" s="95">
        <v>132.535885167464</v>
      </c>
      <c r="G28" s="95">
        <v>-35.8796296296296</v>
      </c>
    </row>
    <row r="29" customHeight="1" spans="1:7">
      <c r="A29" s="20">
        <v>20133</v>
      </c>
      <c r="B29" s="87" t="s">
        <v>67</v>
      </c>
      <c r="C29" s="21">
        <v>92</v>
      </c>
      <c r="D29" s="21">
        <v>305</v>
      </c>
      <c r="E29" s="21">
        <v>305</v>
      </c>
      <c r="F29" s="95">
        <v>331.521739130435</v>
      </c>
      <c r="G29" s="95">
        <v>-19.9475065616798</v>
      </c>
    </row>
    <row r="30" customHeight="1" spans="1:7">
      <c r="A30" s="20">
        <v>20134</v>
      </c>
      <c r="B30" s="87" t="s">
        <v>68</v>
      </c>
      <c r="C30" s="21">
        <v>36</v>
      </c>
      <c r="D30" s="21">
        <v>112</v>
      </c>
      <c r="E30" s="21">
        <v>112</v>
      </c>
      <c r="F30" s="95">
        <v>311.111111111111</v>
      </c>
      <c r="G30" s="95">
        <v>1.81818181818182</v>
      </c>
    </row>
    <row r="31" customHeight="1" spans="1:7">
      <c r="A31" s="20">
        <v>20135</v>
      </c>
      <c r="B31" s="87" t="s">
        <v>69</v>
      </c>
      <c r="C31" s="21">
        <v>0</v>
      </c>
      <c r="D31" s="21">
        <v>0</v>
      </c>
      <c r="E31" s="21">
        <v>0</v>
      </c>
      <c r="F31" s="95" t="e">
        <v>#DIV/0!</v>
      </c>
      <c r="G31" s="95" t="e">
        <v>#DIV/0!</v>
      </c>
    </row>
    <row r="32" customHeight="1" spans="1:7">
      <c r="A32" s="20">
        <v>20136</v>
      </c>
      <c r="B32" s="87" t="s">
        <v>70</v>
      </c>
      <c r="C32" s="21">
        <v>7</v>
      </c>
      <c r="D32" s="21">
        <v>71</v>
      </c>
      <c r="E32" s="21">
        <v>71</v>
      </c>
      <c r="F32" s="95">
        <v>1014.28571428571</v>
      </c>
      <c r="G32" s="95">
        <v>14.5161290322581</v>
      </c>
    </row>
    <row r="33" customHeight="1" spans="1:7">
      <c r="A33" s="20">
        <v>20199</v>
      </c>
      <c r="B33" s="87" t="s">
        <v>71</v>
      </c>
      <c r="C33" s="21">
        <v>0</v>
      </c>
      <c r="D33" s="21">
        <v>330</v>
      </c>
      <c r="E33" s="21">
        <v>330</v>
      </c>
      <c r="F33" s="95" t="e">
        <v>#DIV/0!</v>
      </c>
      <c r="G33" s="95">
        <v>-48.1132075471698</v>
      </c>
    </row>
    <row r="34" customHeight="1" spans="1:7">
      <c r="A34" s="20">
        <v>202</v>
      </c>
      <c r="B34" s="96" t="s">
        <v>72</v>
      </c>
      <c r="C34" s="21">
        <v>0</v>
      </c>
      <c r="D34" s="21">
        <v>0</v>
      </c>
      <c r="E34" s="21">
        <v>0</v>
      </c>
      <c r="F34" s="95" t="e">
        <v>#DIV/0!</v>
      </c>
      <c r="G34" s="95" t="e">
        <v>#DIV/0!</v>
      </c>
    </row>
    <row r="35" customHeight="1" spans="1:7">
      <c r="A35" s="20">
        <v>20201</v>
      </c>
      <c r="B35" s="87" t="s">
        <v>73</v>
      </c>
      <c r="C35" s="21">
        <v>0</v>
      </c>
      <c r="D35" s="21">
        <v>0</v>
      </c>
      <c r="E35" s="21">
        <v>0</v>
      </c>
      <c r="F35" s="95" t="e">
        <v>#DIV/0!</v>
      </c>
      <c r="G35" s="95" t="e">
        <v>#DIV/0!</v>
      </c>
    </row>
    <row r="36" customHeight="1" spans="1:7">
      <c r="A36" s="20">
        <v>20202</v>
      </c>
      <c r="B36" s="87" t="s">
        <v>74</v>
      </c>
      <c r="C36" s="21">
        <v>0</v>
      </c>
      <c r="D36" s="21">
        <v>0</v>
      </c>
      <c r="E36" s="21">
        <v>0</v>
      </c>
      <c r="F36" s="95" t="e">
        <v>#DIV/0!</v>
      </c>
      <c r="G36" s="95" t="e">
        <v>#DIV/0!</v>
      </c>
    </row>
    <row r="37" customHeight="1" spans="1:7">
      <c r="A37" s="20">
        <v>20203</v>
      </c>
      <c r="B37" s="87" t="s">
        <v>75</v>
      </c>
      <c r="C37" s="21">
        <v>0</v>
      </c>
      <c r="D37" s="21">
        <v>0</v>
      </c>
      <c r="E37" s="21">
        <v>0</v>
      </c>
      <c r="F37" s="95" t="e">
        <v>#DIV/0!</v>
      </c>
      <c r="G37" s="95" t="e">
        <v>#DIV/0!</v>
      </c>
    </row>
    <row r="38" customHeight="1" spans="1:7">
      <c r="A38" s="20">
        <v>20204</v>
      </c>
      <c r="B38" s="87" t="s">
        <v>76</v>
      </c>
      <c r="C38" s="21">
        <v>0</v>
      </c>
      <c r="D38" s="21">
        <v>0</v>
      </c>
      <c r="E38" s="21">
        <v>0</v>
      </c>
      <c r="F38" s="95" t="e">
        <v>#DIV/0!</v>
      </c>
      <c r="G38" s="95" t="e">
        <v>#DIV/0!</v>
      </c>
    </row>
    <row r="39" customHeight="1" spans="1:7">
      <c r="A39" s="20">
        <v>20205</v>
      </c>
      <c r="B39" s="87" t="s">
        <v>77</v>
      </c>
      <c r="C39" s="21">
        <v>0</v>
      </c>
      <c r="D39" s="21">
        <v>0</v>
      </c>
      <c r="E39" s="21">
        <v>0</v>
      </c>
      <c r="F39" s="95" t="e">
        <v>#DIV/0!</v>
      </c>
      <c r="G39" s="95" t="e">
        <v>#DIV/0!</v>
      </c>
    </row>
    <row r="40" customHeight="1" spans="1:7">
      <c r="A40" s="20">
        <v>20206</v>
      </c>
      <c r="B40" s="87" t="s">
        <v>78</v>
      </c>
      <c r="C40" s="21">
        <v>0</v>
      </c>
      <c r="D40" s="21">
        <v>0</v>
      </c>
      <c r="E40" s="21">
        <v>0</v>
      </c>
      <c r="F40" s="95" t="e">
        <v>#DIV/0!</v>
      </c>
      <c r="G40" s="95" t="e">
        <v>#DIV/0!</v>
      </c>
    </row>
    <row r="41" customHeight="1" spans="1:7">
      <c r="A41" s="20">
        <v>20207</v>
      </c>
      <c r="B41" s="87" t="s">
        <v>79</v>
      </c>
      <c r="C41" s="21">
        <v>0</v>
      </c>
      <c r="D41" s="21">
        <v>0</v>
      </c>
      <c r="E41" s="21">
        <v>0</v>
      </c>
      <c r="F41" s="95" t="e">
        <v>#DIV/0!</v>
      </c>
      <c r="G41" s="95" t="e">
        <v>#DIV/0!</v>
      </c>
    </row>
    <row r="42" customHeight="1" spans="1:7">
      <c r="A42" s="20">
        <v>20299</v>
      </c>
      <c r="B42" s="87" t="s">
        <v>80</v>
      </c>
      <c r="C42" s="21">
        <v>0</v>
      </c>
      <c r="D42" s="21">
        <v>0</v>
      </c>
      <c r="E42" s="21">
        <v>0</v>
      </c>
      <c r="F42" s="95" t="e">
        <v>#DIV/0!</v>
      </c>
      <c r="G42" s="95" t="e">
        <v>#DIV/0!</v>
      </c>
    </row>
    <row r="43" customHeight="1" spans="1:7">
      <c r="A43" s="20">
        <v>203</v>
      </c>
      <c r="B43" s="96" t="s">
        <v>81</v>
      </c>
      <c r="C43" s="21">
        <v>40</v>
      </c>
      <c r="D43" s="21">
        <v>51</v>
      </c>
      <c r="E43" s="21">
        <v>51</v>
      </c>
      <c r="F43" s="95">
        <v>127.5</v>
      </c>
      <c r="G43" s="95">
        <v>-49.5049504950495</v>
      </c>
    </row>
    <row r="44" customHeight="1" spans="1:7">
      <c r="A44" s="20">
        <v>20301</v>
      </c>
      <c r="B44" s="87" t="s">
        <v>82</v>
      </c>
      <c r="C44" s="21">
        <v>0</v>
      </c>
      <c r="D44" s="21">
        <v>0</v>
      </c>
      <c r="E44" s="21">
        <v>0</v>
      </c>
      <c r="F44" s="95" t="e">
        <v>#DIV/0!</v>
      </c>
      <c r="G44" s="95" t="e">
        <v>#DIV/0!</v>
      </c>
    </row>
    <row r="45" customHeight="1" spans="1:7">
      <c r="A45" s="20">
        <v>20304</v>
      </c>
      <c r="B45" s="87" t="s">
        <v>83</v>
      </c>
      <c r="C45" s="21">
        <v>0</v>
      </c>
      <c r="D45" s="21">
        <v>0</v>
      </c>
      <c r="E45" s="21">
        <v>0</v>
      </c>
      <c r="F45" s="95" t="e">
        <v>#DIV/0!</v>
      </c>
      <c r="G45" s="95" t="e">
        <v>#DIV/0!</v>
      </c>
    </row>
    <row r="46" customHeight="1" spans="1:7">
      <c r="A46" s="20">
        <v>20305</v>
      </c>
      <c r="B46" s="87" t="s">
        <v>84</v>
      </c>
      <c r="C46" s="21">
        <v>0</v>
      </c>
      <c r="D46" s="21">
        <v>0</v>
      </c>
      <c r="E46" s="21">
        <v>0</v>
      </c>
      <c r="F46" s="95" t="e">
        <v>#DIV/0!</v>
      </c>
      <c r="G46" s="95" t="e">
        <v>#DIV/0!</v>
      </c>
    </row>
    <row r="47" customHeight="1" spans="1:7">
      <c r="A47" s="20">
        <v>20306</v>
      </c>
      <c r="B47" s="87" t="s">
        <v>85</v>
      </c>
      <c r="C47" s="21">
        <v>40</v>
      </c>
      <c r="D47" s="21">
        <v>51</v>
      </c>
      <c r="E47" s="21">
        <v>51</v>
      </c>
      <c r="F47" s="95">
        <v>127.5</v>
      </c>
      <c r="G47" s="95">
        <v>-49.5049504950495</v>
      </c>
    </row>
    <row r="48" customHeight="1" spans="1:7">
      <c r="A48" s="20">
        <v>20399</v>
      </c>
      <c r="B48" s="87" t="s">
        <v>86</v>
      </c>
      <c r="C48" s="21">
        <v>0</v>
      </c>
      <c r="D48" s="21">
        <v>0</v>
      </c>
      <c r="E48" s="21">
        <v>0</v>
      </c>
      <c r="F48" s="95" t="e">
        <v>#DIV/0!</v>
      </c>
      <c r="G48" s="95" t="e">
        <v>#DIV/0!</v>
      </c>
    </row>
    <row r="49" customHeight="1" spans="1:7">
      <c r="A49" s="20">
        <v>204</v>
      </c>
      <c r="B49" s="96" t="s">
        <v>87</v>
      </c>
      <c r="C49" s="21">
        <v>6086</v>
      </c>
      <c r="D49" s="21">
        <v>12766</v>
      </c>
      <c r="E49" s="21">
        <v>12766</v>
      </c>
      <c r="F49" s="95">
        <v>209.760105159382</v>
      </c>
      <c r="G49" s="95">
        <v>40.5482770009909</v>
      </c>
    </row>
    <row r="50" customHeight="1" spans="1:7">
      <c r="A50" s="20">
        <v>20401</v>
      </c>
      <c r="B50" s="87" t="s">
        <v>88</v>
      </c>
      <c r="C50" s="21">
        <v>136</v>
      </c>
      <c r="D50" s="21">
        <v>519</v>
      </c>
      <c r="E50" s="21">
        <v>519</v>
      </c>
      <c r="F50" s="95">
        <v>381.617647058824</v>
      </c>
      <c r="G50" s="95">
        <v>0.776699029126214</v>
      </c>
    </row>
    <row r="51" customHeight="1" spans="1:7">
      <c r="A51" s="20">
        <v>20402</v>
      </c>
      <c r="B51" s="87" t="s">
        <v>89</v>
      </c>
      <c r="C51" s="21">
        <v>4075</v>
      </c>
      <c r="D51" s="21">
        <v>9112</v>
      </c>
      <c r="E51" s="21">
        <v>9112</v>
      </c>
      <c r="F51" s="95">
        <v>223.60736196319</v>
      </c>
      <c r="G51" s="95">
        <v>57.4835810577255</v>
      </c>
    </row>
    <row r="52" customHeight="1" spans="1:7">
      <c r="A52" s="20">
        <v>20403</v>
      </c>
      <c r="B52" s="87" t="s">
        <v>90</v>
      </c>
      <c r="C52" s="21">
        <v>0</v>
      </c>
      <c r="D52" s="21">
        <v>5</v>
      </c>
      <c r="E52" s="21">
        <v>5</v>
      </c>
      <c r="F52" s="95" t="e">
        <v>#DIV/0!</v>
      </c>
      <c r="G52" s="95">
        <v>0</v>
      </c>
    </row>
    <row r="53" customHeight="1" spans="1:7">
      <c r="A53" s="20">
        <v>20404</v>
      </c>
      <c r="B53" s="87" t="s">
        <v>91</v>
      </c>
      <c r="C53" s="21">
        <v>586</v>
      </c>
      <c r="D53" s="21">
        <v>937</v>
      </c>
      <c r="E53" s="21">
        <v>937</v>
      </c>
      <c r="F53" s="95">
        <v>159.897610921502</v>
      </c>
      <c r="G53" s="95">
        <v>16.6874221668742</v>
      </c>
    </row>
    <row r="54" customHeight="1" spans="1:7">
      <c r="A54" s="20">
        <v>20405</v>
      </c>
      <c r="B54" s="87" t="s">
        <v>92</v>
      </c>
      <c r="C54" s="21">
        <v>817</v>
      </c>
      <c r="D54" s="21">
        <v>1395</v>
      </c>
      <c r="E54" s="21">
        <v>1395</v>
      </c>
      <c r="F54" s="95">
        <v>170.746634026928</v>
      </c>
      <c r="G54" s="95">
        <v>4.26008968609865</v>
      </c>
    </row>
    <row r="55" customHeight="1" spans="1:7">
      <c r="A55" s="20">
        <v>20406</v>
      </c>
      <c r="B55" s="87" t="s">
        <v>93</v>
      </c>
      <c r="C55" s="21">
        <v>472</v>
      </c>
      <c r="D55" s="21">
        <v>793</v>
      </c>
      <c r="E55" s="21">
        <v>793</v>
      </c>
      <c r="F55" s="95">
        <v>168.008474576271</v>
      </c>
      <c r="G55" s="95">
        <v>25.6735340729002</v>
      </c>
    </row>
    <row r="56" customHeight="1" spans="1:7">
      <c r="A56" s="20">
        <v>20407</v>
      </c>
      <c r="B56" s="87" t="s">
        <v>94</v>
      </c>
      <c r="C56" s="21">
        <v>0</v>
      </c>
      <c r="D56" s="21">
        <v>0</v>
      </c>
      <c r="E56" s="21">
        <v>0</v>
      </c>
      <c r="F56" s="95" t="e">
        <v>#DIV/0!</v>
      </c>
      <c r="G56" s="95" t="e">
        <v>#DIV/0!</v>
      </c>
    </row>
    <row r="57" customHeight="1" spans="1:7">
      <c r="A57" s="20">
        <v>20408</v>
      </c>
      <c r="B57" s="87" t="s">
        <v>95</v>
      </c>
      <c r="C57" s="21">
        <v>0</v>
      </c>
      <c r="D57" s="21">
        <v>0</v>
      </c>
      <c r="E57" s="21">
        <v>0</v>
      </c>
      <c r="F57" s="95" t="e">
        <v>#DIV/0!</v>
      </c>
      <c r="G57" s="95" t="e">
        <v>#DIV/0!</v>
      </c>
    </row>
    <row r="58" customHeight="1" spans="1:7">
      <c r="A58" s="20">
        <v>20409</v>
      </c>
      <c r="B58" s="87" t="s">
        <v>96</v>
      </c>
      <c r="C58" s="21">
        <v>0</v>
      </c>
      <c r="D58" s="21">
        <v>5</v>
      </c>
      <c r="E58" s="21">
        <v>5</v>
      </c>
      <c r="F58" s="95" t="e">
        <v>#DIV/0!</v>
      </c>
      <c r="G58" s="95">
        <v>0</v>
      </c>
    </row>
    <row r="59" customHeight="1" spans="1:7">
      <c r="A59" s="20">
        <v>20410</v>
      </c>
      <c r="B59" s="87" t="s">
        <v>97</v>
      </c>
      <c r="C59" s="21">
        <v>0</v>
      </c>
      <c r="D59" s="21">
        <v>0</v>
      </c>
      <c r="E59" s="21">
        <v>0</v>
      </c>
      <c r="F59" s="95" t="e">
        <v>#DIV/0!</v>
      </c>
      <c r="G59" s="95" t="e">
        <v>#DIV/0!</v>
      </c>
    </row>
    <row r="60" customHeight="1" spans="1:7">
      <c r="A60" s="20">
        <v>20411</v>
      </c>
      <c r="B60" s="87" t="s">
        <v>98</v>
      </c>
      <c r="C60" s="21">
        <v>0</v>
      </c>
      <c r="D60" s="21">
        <v>0</v>
      </c>
      <c r="E60" s="21">
        <v>0</v>
      </c>
      <c r="F60" s="95" t="e">
        <v>#DIV/0!</v>
      </c>
      <c r="G60" s="95" t="e">
        <v>#DIV/0!</v>
      </c>
    </row>
    <row r="61" customHeight="1" spans="1:7">
      <c r="A61" s="20">
        <v>20499</v>
      </c>
      <c r="B61" s="87" t="s">
        <v>99</v>
      </c>
      <c r="C61" s="21">
        <v>0</v>
      </c>
      <c r="D61" s="21">
        <v>0</v>
      </c>
      <c r="E61" s="21">
        <v>0</v>
      </c>
      <c r="F61" s="95" t="e">
        <v>#DIV/0!</v>
      </c>
      <c r="G61" s="95" t="e">
        <v>#DIV/0!</v>
      </c>
    </row>
    <row r="62" customHeight="1" spans="1:7">
      <c r="A62" s="20">
        <v>205</v>
      </c>
      <c r="B62" s="96" t="s">
        <v>100</v>
      </c>
      <c r="C62" s="21">
        <v>48216</v>
      </c>
      <c r="D62" s="21">
        <v>57524</v>
      </c>
      <c r="E62" s="21">
        <v>57524</v>
      </c>
      <c r="F62" s="95">
        <v>119.304795088767</v>
      </c>
      <c r="G62" s="95">
        <v>12.6684424945158</v>
      </c>
    </row>
    <row r="63" customHeight="1" spans="1:7">
      <c r="A63" s="20">
        <v>20501</v>
      </c>
      <c r="B63" s="87" t="s">
        <v>101</v>
      </c>
      <c r="C63" s="21">
        <v>461</v>
      </c>
      <c r="D63" s="21">
        <v>651</v>
      </c>
      <c r="E63" s="21">
        <v>651</v>
      </c>
      <c r="F63" s="95">
        <v>141.214750542299</v>
      </c>
      <c r="G63" s="95">
        <v>15.017667844523</v>
      </c>
    </row>
    <row r="64" customHeight="1" spans="1:7">
      <c r="A64" s="20">
        <v>20502</v>
      </c>
      <c r="B64" s="87" t="s">
        <v>102</v>
      </c>
      <c r="C64" s="21">
        <v>43759</v>
      </c>
      <c r="D64" s="21">
        <v>52344</v>
      </c>
      <c r="E64" s="21">
        <v>52344</v>
      </c>
      <c r="F64" s="95">
        <v>119.618821271053</v>
      </c>
      <c r="G64" s="95">
        <v>12.2178154142995</v>
      </c>
    </row>
    <row r="65" customHeight="1" spans="1:7">
      <c r="A65" s="20">
        <v>20503</v>
      </c>
      <c r="B65" s="87" t="s">
        <v>103</v>
      </c>
      <c r="C65" s="21">
        <v>883</v>
      </c>
      <c r="D65" s="21">
        <v>1839</v>
      </c>
      <c r="E65" s="21">
        <v>1839</v>
      </c>
      <c r="F65" s="95">
        <v>208.267270668177</v>
      </c>
      <c r="G65" s="95">
        <v>11.9293974437005</v>
      </c>
    </row>
    <row r="66" customHeight="1" spans="1:7">
      <c r="A66" s="20">
        <v>20504</v>
      </c>
      <c r="B66" s="87" t="s">
        <v>104</v>
      </c>
      <c r="C66" s="21">
        <v>42</v>
      </c>
      <c r="D66" s="21">
        <v>0</v>
      </c>
      <c r="E66" s="21">
        <v>0</v>
      </c>
      <c r="F66" s="95">
        <v>0</v>
      </c>
      <c r="G66" s="95" t="e">
        <v>#DIV/0!</v>
      </c>
    </row>
    <row r="67" customHeight="1" spans="1:7">
      <c r="A67" s="20">
        <v>20505</v>
      </c>
      <c r="B67" s="87" t="s">
        <v>105</v>
      </c>
      <c r="C67" s="21">
        <v>0</v>
      </c>
      <c r="D67" s="21">
        <v>50</v>
      </c>
      <c r="E67" s="21">
        <v>50</v>
      </c>
      <c r="F67" s="95" t="e">
        <v>#DIV/0!</v>
      </c>
      <c r="G67" s="95">
        <v>21.9512195121951</v>
      </c>
    </row>
    <row r="68" customHeight="1" spans="1:7">
      <c r="A68" s="20">
        <v>20506</v>
      </c>
      <c r="B68" s="87" t="s">
        <v>106</v>
      </c>
      <c r="C68" s="21">
        <v>0</v>
      </c>
      <c r="D68" s="21">
        <v>0</v>
      </c>
      <c r="E68" s="21">
        <v>0</v>
      </c>
      <c r="F68" s="95" t="e">
        <v>#DIV/0!</v>
      </c>
      <c r="G68" s="95" t="e">
        <v>#DIV/0!</v>
      </c>
    </row>
    <row r="69" customHeight="1" spans="1:7">
      <c r="A69" s="20">
        <v>20507</v>
      </c>
      <c r="B69" s="87" t="s">
        <v>107</v>
      </c>
      <c r="C69" s="21">
        <v>403</v>
      </c>
      <c r="D69" s="21">
        <v>781</v>
      </c>
      <c r="E69" s="21">
        <v>781</v>
      </c>
      <c r="F69" s="95">
        <v>193.796526054591</v>
      </c>
      <c r="G69" s="95">
        <v>103.916449086162</v>
      </c>
    </row>
    <row r="70" customHeight="1" spans="1:7">
      <c r="A70" s="20">
        <v>20508</v>
      </c>
      <c r="B70" s="87" t="s">
        <v>108</v>
      </c>
      <c r="C70" s="21">
        <v>1568</v>
      </c>
      <c r="D70" s="21">
        <v>365</v>
      </c>
      <c r="E70" s="21">
        <v>365</v>
      </c>
      <c r="F70" s="95">
        <v>23.2780612244898</v>
      </c>
      <c r="G70" s="95">
        <v>-10.0985221674877</v>
      </c>
    </row>
    <row r="71" customHeight="1" spans="1:7">
      <c r="A71" s="20">
        <v>20509</v>
      </c>
      <c r="B71" s="87" t="s">
        <v>109</v>
      </c>
      <c r="C71" s="21">
        <v>1100</v>
      </c>
      <c r="D71" s="21">
        <v>1489</v>
      </c>
      <c r="E71" s="21">
        <v>1489</v>
      </c>
      <c r="F71" s="95">
        <v>135.363636363636</v>
      </c>
      <c r="G71" s="95">
        <v>34.7511312217195</v>
      </c>
    </row>
    <row r="72" customHeight="1" spans="1:7">
      <c r="A72" s="20">
        <v>20599</v>
      </c>
      <c r="B72" s="87" t="s">
        <v>110</v>
      </c>
      <c r="C72" s="21">
        <v>0</v>
      </c>
      <c r="D72" s="21">
        <v>5</v>
      </c>
      <c r="E72" s="21">
        <v>5</v>
      </c>
      <c r="F72" s="95" t="e">
        <v>#DIV/0!</v>
      </c>
      <c r="G72" s="95">
        <v>-98.12734082397</v>
      </c>
    </row>
    <row r="73" customHeight="1" spans="1:7">
      <c r="A73" s="20">
        <v>206</v>
      </c>
      <c r="B73" s="96" t="s">
        <v>111</v>
      </c>
      <c r="C73" s="21">
        <v>73</v>
      </c>
      <c r="D73" s="21">
        <v>2312</v>
      </c>
      <c r="E73" s="21">
        <v>2312</v>
      </c>
      <c r="F73" s="95">
        <v>3167.12328767123</v>
      </c>
      <c r="G73" s="95">
        <v>1.49253731343284</v>
      </c>
    </row>
    <row r="74" customHeight="1" spans="1:7">
      <c r="A74" s="20">
        <v>20601</v>
      </c>
      <c r="B74" s="87" t="s">
        <v>112</v>
      </c>
      <c r="C74" s="21">
        <v>73</v>
      </c>
      <c r="D74" s="21">
        <v>115</v>
      </c>
      <c r="E74" s="21">
        <v>115</v>
      </c>
      <c r="F74" s="95">
        <v>157.534246575342</v>
      </c>
      <c r="G74" s="95">
        <v>13.8613861386139</v>
      </c>
    </row>
    <row r="75" customHeight="1" spans="1:7">
      <c r="A75" s="20">
        <v>20602</v>
      </c>
      <c r="B75" s="87" t="s">
        <v>113</v>
      </c>
      <c r="C75" s="21">
        <v>0</v>
      </c>
      <c r="D75" s="21">
        <v>0</v>
      </c>
      <c r="E75" s="21">
        <v>0</v>
      </c>
      <c r="F75" s="95" t="e">
        <v>#DIV/0!</v>
      </c>
      <c r="G75" s="95" t="e">
        <v>#DIV/0!</v>
      </c>
    </row>
    <row r="76" customHeight="1" spans="1:7">
      <c r="A76" s="20">
        <v>20603</v>
      </c>
      <c r="B76" s="87" t="s">
        <v>114</v>
      </c>
      <c r="C76" s="21">
        <v>0</v>
      </c>
      <c r="D76" s="21">
        <v>0</v>
      </c>
      <c r="E76" s="21">
        <v>0</v>
      </c>
      <c r="F76" s="95" t="e">
        <v>#DIV/0!</v>
      </c>
      <c r="G76" s="95" t="e">
        <v>#DIV/0!</v>
      </c>
    </row>
    <row r="77" customHeight="1" spans="1:7">
      <c r="A77" s="20">
        <v>20604</v>
      </c>
      <c r="B77" s="87" t="s">
        <v>115</v>
      </c>
      <c r="C77" s="21">
        <v>0</v>
      </c>
      <c r="D77" s="21">
        <v>1278</v>
      </c>
      <c r="E77" s="21">
        <v>1278</v>
      </c>
      <c r="F77" s="95" t="e">
        <v>#DIV/0!</v>
      </c>
      <c r="G77" s="95">
        <v>1403.52941176471</v>
      </c>
    </row>
    <row r="78" customHeight="1" spans="1:7">
      <c r="A78" s="20">
        <v>20605</v>
      </c>
      <c r="B78" s="87" t="s">
        <v>116</v>
      </c>
      <c r="C78" s="21">
        <v>0</v>
      </c>
      <c r="D78" s="21">
        <v>781</v>
      </c>
      <c r="E78" s="21">
        <v>781</v>
      </c>
      <c r="F78" s="95" t="e">
        <v>#DIV/0!</v>
      </c>
      <c r="G78" s="95">
        <v>20.5246913580247</v>
      </c>
    </row>
    <row r="79" customHeight="1" spans="1:7">
      <c r="A79" s="20">
        <v>20606</v>
      </c>
      <c r="B79" s="87" t="s">
        <v>117</v>
      </c>
      <c r="C79" s="21">
        <v>0</v>
      </c>
      <c r="D79" s="21">
        <v>6</v>
      </c>
      <c r="E79" s="21">
        <v>6</v>
      </c>
      <c r="F79" s="95" t="e">
        <v>#DIV/0!</v>
      </c>
      <c r="G79" s="95">
        <v>-50</v>
      </c>
    </row>
    <row r="80" customHeight="1" spans="1:7">
      <c r="A80" s="20">
        <v>20607</v>
      </c>
      <c r="B80" s="87" t="s">
        <v>118</v>
      </c>
      <c r="C80" s="21">
        <v>0</v>
      </c>
      <c r="D80" s="21">
        <v>82</v>
      </c>
      <c r="E80" s="21">
        <v>82</v>
      </c>
      <c r="F80" s="95" t="e">
        <v>#DIV/0!</v>
      </c>
      <c r="G80" s="95">
        <v>2.5</v>
      </c>
    </row>
    <row r="81" customHeight="1" spans="1:7">
      <c r="A81" s="20">
        <v>20608</v>
      </c>
      <c r="B81" s="87" t="s">
        <v>119</v>
      </c>
      <c r="C81" s="21">
        <v>0</v>
      </c>
      <c r="D81" s="21">
        <v>0</v>
      </c>
      <c r="E81" s="21">
        <v>0</v>
      </c>
      <c r="F81" s="95" t="e">
        <v>#DIV/0!</v>
      </c>
      <c r="G81" s="95" t="e">
        <v>#DIV/0!</v>
      </c>
    </row>
    <row r="82" customHeight="1" spans="1:7">
      <c r="A82" s="20">
        <v>20609</v>
      </c>
      <c r="B82" s="87" t="s">
        <v>120</v>
      </c>
      <c r="C82" s="21">
        <v>0</v>
      </c>
      <c r="D82" s="21">
        <v>0</v>
      </c>
      <c r="E82" s="21">
        <v>0</v>
      </c>
      <c r="F82" s="95" t="e">
        <v>#DIV/0!</v>
      </c>
      <c r="G82" s="95" t="e">
        <v>#DIV/0!</v>
      </c>
    </row>
    <row r="83" customHeight="1" spans="1:7">
      <c r="A83" s="20">
        <v>20699</v>
      </c>
      <c r="B83" s="87" t="s">
        <v>121</v>
      </c>
      <c r="C83" s="21">
        <v>0</v>
      </c>
      <c r="D83" s="21">
        <v>50</v>
      </c>
      <c r="E83" s="21">
        <v>50</v>
      </c>
      <c r="F83" s="95" t="e">
        <v>#DIV/0!</v>
      </c>
      <c r="G83" s="95">
        <v>-96.301775147929</v>
      </c>
    </row>
    <row r="84" customHeight="1" spans="1:7">
      <c r="A84" s="20">
        <v>207</v>
      </c>
      <c r="B84" s="96" t="s">
        <v>122</v>
      </c>
      <c r="C84" s="21">
        <v>1263</v>
      </c>
      <c r="D84" s="21">
        <v>5125</v>
      </c>
      <c r="E84" s="21">
        <v>5125</v>
      </c>
      <c r="F84" s="95">
        <v>405.779889152811</v>
      </c>
      <c r="G84" s="95">
        <v>35.5103120042306</v>
      </c>
    </row>
    <row r="85" customHeight="1" spans="1:7">
      <c r="A85" s="20">
        <v>20701</v>
      </c>
      <c r="B85" s="87" t="s">
        <v>123</v>
      </c>
      <c r="C85" s="21">
        <v>675</v>
      </c>
      <c r="D85" s="21">
        <v>1591</v>
      </c>
      <c r="E85" s="21">
        <v>1591</v>
      </c>
      <c r="F85" s="95">
        <v>235.703703703704</v>
      </c>
      <c r="G85" s="95">
        <v>26.4705882352941</v>
      </c>
    </row>
    <row r="86" customHeight="1" spans="1:7">
      <c r="A86" s="20">
        <v>20702</v>
      </c>
      <c r="B86" s="87" t="s">
        <v>124</v>
      </c>
      <c r="C86" s="21">
        <v>42</v>
      </c>
      <c r="D86" s="21">
        <v>1639</v>
      </c>
      <c r="E86" s="21">
        <v>1639</v>
      </c>
      <c r="F86" s="95">
        <v>3902.38095238095</v>
      </c>
      <c r="G86" s="95">
        <v>1312.93103448276</v>
      </c>
    </row>
    <row r="87" customHeight="1" spans="1:7">
      <c r="A87" s="20">
        <v>20703</v>
      </c>
      <c r="B87" s="87" t="s">
        <v>125</v>
      </c>
      <c r="C87" s="21">
        <v>126</v>
      </c>
      <c r="D87" s="21">
        <v>453</v>
      </c>
      <c r="E87" s="21">
        <v>453</v>
      </c>
      <c r="F87" s="95">
        <v>359.52380952381</v>
      </c>
      <c r="G87" s="95">
        <v>22.4324324324324</v>
      </c>
    </row>
    <row r="88" customHeight="1" spans="1:7">
      <c r="A88" s="20">
        <v>20704</v>
      </c>
      <c r="B88" s="87" t="s">
        <v>126</v>
      </c>
      <c r="C88" s="21">
        <v>420</v>
      </c>
      <c r="D88" s="21">
        <v>1088</v>
      </c>
      <c r="E88" s="21">
        <v>1088</v>
      </c>
      <c r="F88" s="95">
        <v>259.047619047619</v>
      </c>
      <c r="G88" s="95">
        <v>7.6162215628091</v>
      </c>
    </row>
    <row r="89" customHeight="1" spans="1:7">
      <c r="A89" s="20">
        <v>20799</v>
      </c>
      <c r="B89" s="87" t="s">
        <v>127</v>
      </c>
      <c r="C89" s="21">
        <v>0</v>
      </c>
      <c r="D89" s="21">
        <v>354</v>
      </c>
      <c r="E89" s="21">
        <v>354</v>
      </c>
      <c r="F89" s="95" t="e">
        <v>#DIV/0!</v>
      </c>
      <c r="G89" s="95">
        <v>-65.5306718597858</v>
      </c>
    </row>
    <row r="90" customHeight="1" spans="1:7">
      <c r="A90" s="20">
        <v>208</v>
      </c>
      <c r="B90" s="96" t="s">
        <v>128</v>
      </c>
      <c r="C90" s="21">
        <v>29674</v>
      </c>
      <c r="D90" s="21">
        <v>40208</v>
      </c>
      <c r="E90" s="21">
        <v>40208</v>
      </c>
      <c r="F90" s="95">
        <v>135.499090112556</v>
      </c>
      <c r="G90" s="95">
        <v>3.95842490368953</v>
      </c>
    </row>
    <row r="91" customHeight="1" spans="1:7">
      <c r="A91" s="20">
        <v>20801</v>
      </c>
      <c r="B91" s="87" t="s">
        <v>129</v>
      </c>
      <c r="C91" s="21">
        <v>1489</v>
      </c>
      <c r="D91" s="21">
        <v>1533</v>
      </c>
      <c r="E91" s="21">
        <v>1533</v>
      </c>
      <c r="F91" s="95">
        <v>102.955003357958</v>
      </c>
      <c r="G91" s="95">
        <v>-29.4523699953981</v>
      </c>
    </row>
    <row r="92" customHeight="1" spans="1:7">
      <c r="A92" s="20">
        <v>20802</v>
      </c>
      <c r="B92" s="87" t="s">
        <v>130</v>
      </c>
      <c r="C92" s="21">
        <v>1037</v>
      </c>
      <c r="D92" s="21">
        <v>1136</v>
      </c>
      <c r="E92" s="21">
        <v>1136</v>
      </c>
      <c r="F92" s="95">
        <v>109.546769527483</v>
      </c>
      <c r="G92" s="95">
        <v>-8.75502008032129</v>
      </c>
    </row>
    <row r="93" customHeight="1" spans="1:7">
      <c r="A93" s="20">
        <v>20803</v>
      </c>
      <c r="B93" s="25" t="s">
        <v>131</v>
      </c>
      <c r="C93" s="21"/>
      <c r="D93" s="21"/>
      <c r="E93" s="21"/>
      <c r="F93" s="95"/>
      <c r="G93" s="95">
        <v>-100</v>
      </c>
    </row>
    <row r="94" customHeight="1" spans="1:7">
      <c r="A94" s="20">
        <v>20804</v>
      </c>
      <c r="B94" s="87" t="s">
        <v>132</v>
      </c>
      <c r="C94" s="21">
        <v>0</v>
      </c>
      <c r="D94" s="21">
        <v>0</v>
      </c>
      <c r="E94" s="21">
        <v>0</v>
      </c>
      <c r="F94" s="95"/>
      <c r="G94" s="95" t="e">
        <v>#DIV/0!</v>
      </c>
    </row>
    <row r="95" customHeight="1" spans="1:7">
      <c r="A95" s="20">
        <v>20805</v>
      </c>
      <c r="B95" s="87" t="s">
        <v>133</v>
      </c>
      <c r="C95" s="21">
        <v>13070</v>
      </c>
      <c r="D95" s="21">
        <v>11966</v>
      </c>
      <c r="E95" s="21">
        <v>11966</v>
      </c>
      <c r="F95" s="95"/>
      <c r="G95" s="95">
        <v>16.1522034556397</v>
      </c>
    </row>
    <row r="96" customHeight="1" spans="1:7">
      <c r="A96" s="20">
        <v>20806</v>
      </c>
      <c r="B96" s="87" t="s">
        <v>134</v>
      </c>
      <c r="C96" s="21">
        <v>0</v>
      </c>
      <c r="D96" s="21">
        <v>121</v>
      </c>
      <c r="E96" s="21">
        <v>121</v>
      </c>
      <c r="F96" s="95"/>
      <c r="G96" s="95">
        <v>120</v>
      </c>
    </row>
    <row r="97" customHeight="1" spans="1:7">
      <c r="A97" s="20">
        <v>20807</v>
      </c>
      <c r="B97" s="87" t="s">
        <v>135</v>
      </c>
      <c r="C97" s="21">
        <v>0</v>
      </c>
      <c r="D97" s="21">
        <v>2710</v>
      </c>
      <c r="E97" s="21">
        <v>2710</v>
      </c>
      <c r="F97" s="95"/>
      <c r="G97" s="95">
        <v>-4.91228070175439</v>
      </c>
    </row>
    <row r="98" customHeight="1" spans="1:7">
      <c r="A98" s="20">
        <v>20808</v>
      </c>
      <c r="B98" s="87" t="s">
        <v>136</v>
      </c>
      <c r="C98" s="21">
        <v>1552</v>
      </c>
      <c r="D98" s="21">
        <v>2995</v>
      </c>
      <c r="E98" s="21">
        <v>2995</v>
      </c>
      <c r="F98" s="95"/>
      <c r="G98" s="95">
        <v>-1.15511551155116</v>
      </c>
    </row>
    <row r="99" customHeight="1" spans="1:7">
      <c r="A99" s="20">
        <v>20809</v>
      </c>
      <c r="B99" s="87" t="s">
        <v>137</v>
      </c>
      <c r="C99" s="21">
        <v>103</v>
      </c>
      <c r="D99" s="21">
        <v>642</v>
      </c>
      <c r="E99" s="21">
        <v>642</v>
      </c>
      <c r="F99" s="95"/>
      <c r="G99" s="95">
        <v>45.578231292517</v>
      </c>
    </row>
    <row r="100" customHeight="1" spans="1:7">
      <c r="A100" s="20">
        <v>20810</v>
      </c>
      <c r="B100" s="87" t="s">
        <v>138</v>
      </c>
      <c r="C100" s="21">
        <v>424</v>
      </c>
      <c r="D100" s="21">
        <v>599</v>
      </c>
      <c r="E100" s="21">
        <v>599</v>
      </c>
      <c r="F100" s="95"/>
      <c r="G100" s="95">
        <v>0.503355704697987</v>
      </c>
    </row>
    <row r="101" customHeight="1" spans="1:7">
      <c r="A101" s="20">
        <v>20811</v>
      </c>
      <c r="B101" s="87" t="s">
        <v>139</v>
      </c>
      <c r="C101" s="21">
        <v>654</v>
      </c>
      <c r="D101" s="21">
        <v>1481</v>
      </c>
      <c r="E101" s="21">
        <v>1481</v>
      </c>
      <c r="F101" s="95"/>
      <c r="G101" s="95">
        <v>6.93140794223827</v>
      </c>
    </row>
    <row r="102" customHeight="1" spans="1:7">
      <c r="A102" s="20">
        <v>20815</v>
      </c>
      <c r="B102" s="87" t="s">
        <v>140</v>
      </c>
      <c r="C102" s="21">
        <v>0</v>
      </c>
      <c r="D102" s="21">
        <v>330</v>
      </c>
      <c r="E102" s="21">
        <v>330</v>
      </c>
      <c r="F102" s="95"/>
      <c r="G102" s="95">
        <v>42.8571428571429</v>
      </c>
    </row>
    <row r="103" customHeight="1" spans="1:7">
      <c r="A103" s="20">
        <v>20816</v>
      </c>
      <c r="B103" s="87" t="s">
        <v>141</v>
      </c>
      <c r="C103" s="21">
        <v>62</v>
      </c>
      <c r="D103" s="21">
        <v>76</v>
      </c>
      <c r="E103" s="21">
        <v>76</v>
      </c>
      <c r="F103" s="95"/>
      <c r="G103" s="95">
        <v>-30.2752293577982</v>
      </c>
    </row>
    <row r="104" customHeight="1" spans="1:7">
      <c r="A104" s="20">
        <v>20819</v>
      </c>
      <c r="B104" s="87" t="s">
        <v>142</v>
      </c>
      <c r="C104" s="21">
        <v>5523</v>
      </c>
      <c r="D104" s="21">
        <v>8623</v>
      </c>
      <c r="E104" s="21">
        <v>8623</v>
      </c>
      <c r="F104" s="95"/>
      <c r="G104" s="95">
        <v>-6.32265073329712</v>
      </c>
    </row>
    <row r="105" customHeight="1" spans="1:7">
      <c r="A105" s="20">
        <v>20820</v>
      </c>
      <c r="B105" s="87" t="s">
        <v>143</v>
      </c>
      <c r="C105" s="21">
        <v>119</v>
      </c>
      <c r="D105" s="21">
        <v>119</v>
      </c>
      <c r="E105" s="21">
        <v>119</v>
      </c>
      <c r="F105" s="95"/>
      <c r="G105" s="95">
        <v>-52.5896414342629</v>
      </c>
    </row>
    <row r="106" customHeight="1" spans="1:7">
      <c r="A106" s="20">
        <v>20821</v>
      </c>
      <c r="B106" s="87" t="s">
        <v>144</v>
      </c>
      <c r="C106" s="21">
        <v>86</v>
      </c>
      <c r="D106" s="21">
        <v>936</v>
      </c>
      <c r="E106" s="21">
        <v>936</v>
      </c>
      <c r="F106" s="95"/>
      <c r="G106" s="95">
        <v>10.1176470588235</v>
      </c>
    </row>
    <row r="107" customHeight="1" spans="1:7">
      <c r="A107" s="20">
        <v>20824</v>
      </c>
      <c r="B107" s="87" t="s">
        <v>145</v>
      </c>
      <c r="C107" s="21">
        <v>0</v>
      </c>
      <c r="D107" s="21">
        <v>0</v>
      </c>
      <c r="E107" s="21">
        <v>0</v>
      </c>
      <c r="F107" s="95"/>
      <c r="G107" s="95" t="e">
        <v>#DIV/0!</v>
      </c>
    </row>
    <row r="108" customHeight="1" spans="1:7">
      <c r="A108" s="20">
        <v>20825</v>
      </c>
      <c r="B108" s="87" t="s">
        <v>146</v>
      </c>
      <c r="C108" s="21">
        <v>86</v>
      </c>
      <c r="D108" s="21">
        <v>29</v>
      </c>
      <c r="E108" s="21">
        <v>29</v>
      </c>
      <c r="F108" s="95"/>
      <c r="G108" s="95">
        <v>-91.9667590027701</v>
      </c>
    </row>
    <row r="109" customHeight="1" spans="1:7">
      <c r="A109" s="20">
        <v>20826</v>
      </c>
      <c r="B109" s="87" t="s">
        <v>147</v>
      </c>
      <c r="C109" s="21">
        <v>5469</v>
      </c>
      <c r="D109" s="21">
        <v>6234</v>
      </c>
      <c r="E109" s="21">
        <v>6234</v>
      </c>
      <c r="F109" s="95"/>
      <c r="G109" s="95" t="e">
        <v>#DIV/0!</v>
      </c>
    </row>
    <row r="110" customHeight="1" spans="1:7">
      <c r="A110" s="20">
        <v>20827</v>
      </c>
      <c r="B110" s="87" t="s">
        <v>148</v>
      </c>
      <c r="C110" s="21">
        <v>0</v>
      </c>
      <c r="D110" s="21">
        <v>0</v>
      </c>
      <c r="E110" s="21">
        <v>0</v>
      </c>
      <c r="F110" s="95"/>
      <c r="G110" s="95" t="e">
        <v>#DIV/0!</v>
      </c>
    </row>
    <row r="111" customHeight="1" spans="1:7">
      <c r="A111" s="20">
        <v>20899</v>
      </c>
      <c r="B111" s="87" t="s">
        <v>149</v>
      </c>
      <c r="C111" s="21">
        <v>0</v>
      </c>
      <c r="D111" s="21">
        <v>678</v>
      </c>
      <c r="E111" s="21">
        <v>678</v>
      </c>
      <c r="F111" s="95"/>
      <c r="G111" s="95">
        <v>645.054945054945</v>
      </c>
    </row>
    <row r="112" customHeight="1" spans="1:7">
      <c r="A112" s="20">
        <v>210</v>
      </c>
      <c r="B112" s="96" t="s">
        <v>150</v>
      </c>
      <c r="C112" s="21">
        <v>27804</v>
      </c>
      <c r="D112" s="21">
        <v>38070</v>
      </c>
      <c r="E112" s="21">
        <v>38070</v>
      </c>
      <c r="F112" s="95"/>
      <c r="G112" s="95">
        <v>13.9888616084795</v>
      </c>
    </row>
    <row r="113" customHeight="1" spans="1:7">
      <c r="A113" s="20">
        <v>21001</v>
      </c>
      <c r="B113" s="87" t="s">
        <v>151</v>
      </c>
      <c r="C113" s="21">
        <v>676</v>
      </c>
      <c r="D113" s="21">
        <v>1365</v>
      </c>
      <c r="E113" s="21">
        <v>1365</v>
      </c>
      <c r="F113" s="95"/>
      <c r="G113" s="95">
        <v>-11.0749185667752</v>
      </c>
    </row>
    <row r="114" customHeight="1" spans="1:7">
      <c r="A114" s="20">
        <v>21002</v>
      </c>
      <c r="B114" s="87" t="s">
        <v>152</v>
      </c>
      <c r="C114" s="21">
        <v>889</v>
      </c>
      <c r="D114" s="21">
        <v>622</v>
      </c>
      <c r="E114" s="21">
        <v>622</v>
      </c>
      <c r="F114" s="95"/>
      <c r="G114" s="95">
        <v>-31.7233809001098</v>
      </c>
    </row>
    <row r="115" customHeight="1" spans="1:7">
      <c r="A115" s="20">
        <v>21003</v>
      </c>
      <c r="B115" s="87" t="s">
        <v>153</v>
      </c>
      <c r="C115" s="21">
        <v>2056</v>
      </c>
      <c r="D115" s="21">
        <v>1458</v>
      </c>
      <c r="E115" s="21">
        <v>1458</v>
      </c>
      <c r="F115" s="95"/>
      <c r="G115" s="95">
        <v>-55.6973564266181</v>
      </c>
    </row>
    <row r="116" customHeight="1" spans="1:7">
      <c r="A116" s="20">
        <v>21004</v>
      </c>
      <c r="B116" s="87" t="s">
        <v>154</v>
      </c>
      <c r="C116" s="21">
        <v>2838</v>
      </c>
      <c r="D116" s="21">
        <v>3714</v>
      </c>
      <c r="E116" s="21">
        <v>3714</v>
      </c>
      <c r="F116" s="95"/>
      <c r="G116" s="95">
        <v>6.08397600685518</v>
      </c>
    </row>
    <row r="117" customHeight="1" spans="1:7">
      <c r="A117" s="20">
        <v>21005</v>
      </c>
      <c r="B117" s="25" t="s">
        <v>155</v>
      </c>
      <c r="C117" s="21"/>
      <c r="D117" s="21"/>
      <c r="E117" s="21"/>
      <c r="F117" s="95"/>
      <c r="G117" s="95">
        <v>-100</v>
      </c>
    </row>
    <row r="118" customHeight="1" spans="1:7">
      <c r="A118" s="20">
        <v>21006</v>
      </c>
      <c r="B118" s="87" t="s">
        <v>156</v>
      </c>
      <c r="C118" s="21">
        <v>10</v>
      </c>
      <c r="D118" s="21">
        <v>33</v>
      </c>
      <c r="E118" s="21">
        <v>33</v>
      </c>
      <c r="F118" s="95"/>
      <c r="G118" s="95">
        <v>-76.9230769230769</v>
      </c>
    </row>
    <row r="119" customHeight="1" spans="1:7">
      <c r="A119" s="20">
        <v>21007</v>
      </c>
      <c r="B119" s="87" t="s">
        <v>157</v>
      </c>
      <c r="C119" s="21">
        <v>1776</v>
      </c>
      <c r="D119" s="21">
        <v>2117</v>
      </c>
      <c r="E119" s="21">
        <v>2117</v>
      </c>
      <c r="F119" s="95"/>
      <c r="G119" s="95">
        <v>37.9153094462541</v>
      </c>
    </row>
    <row r="120" customHeight="1" spans="1:7">
      <c r="A120" s="20">
        <v>21010</v>
      </c>
      <c r="B120" s="87" t="s">
        <v>158</v>
      </c>
      <c r="C120" s="21">
        <v>365</v>
      </c>
      <c r="D120" s="21">
        <v>1755</v>
      </c>
      <c r="E120" s="21">
        <v>1755</v>
      </c>
      <c r="F120" s="95"/>
      <c r="G120" s="95">
        <v>249.601593625498</v>
      </c>
    </row>
    <row r="121" customHeight="1" spans="1:7">
      <c r="A121" s="20">
        <v>21011</v>
      </c>
      <c r="B121" s="87" t="s">
        <v>159</v>
      </c>
      <c r="C121" s="21">
        <v>5104</v>
      </c>
      <c r="D121" s="21">
        <v>4668</v>
      </c>
      <c r="E121" s="21">
        <v>4668</v>
      </c>
      <c r="F121" s="95"/>
      <c r="G121" s="95" t="e">
        <v>#DIV/0!</v>
      </c>
    </row>
    <row r="122" customHeight="1" spans="1:7">
      <c r="A122" s="20">
        <v>21012</v>
      </c>
      <c r="B122" s="87" t="s">
        <v>160</v>
      </c>
      <c r="C122" s="21">
        <v>12604</v>
      </c>
      <c r="D122" s="21">
        <v>14424</v>
      </c>
      <c r="E122" s="21">
        <v>14424</v>
      </c>
      <c r="F122" s="95"/>
      <c r="G122" s="95" t="e">
        <v>#DIV/0!</v>
      </c>
    </row>
    <row r="123" customHeight="1" spans="1:7">
      <c r="A123" s="20">
        <v>21013</v>
      </c>
      <c r="B123" s="87" t="s">
        <v>161</v>
      </c>
      <c r="C123" s="21">
        <v>754</v>
      </c>
      <c r="D123" s="21">
        <v>1300</v>
      </c>
      <c r="E123" s="21">
        <v>1300</v>
      </c>
      <c r="F123" s="95"/>
      <c r="G123" s="95" t="e">
        <v>#DIV/0!</v>
      </c>
    </row>
    <row r="124" customHeight="1" spans="1:7">
      <c r="A124" s="20">
        <v>21014</v>
      </c>
      <c r="B124" s="87" t="s">
        <v>162</v>
      </c>
      <c r="C124" s="21">
        <v>65</v>
      </c>
      <c r="D124" s="21">
        <v>106</v>
      </c>
      <c r="E124" s="21">
        <v>106</v>
      </c>
      <c r="F124" s="95"/>
      <c r="G124" s="95" t="e">
        <v>#DIV/0!</v>
      </c>
    </row>
    <row r="125" customHeight="1" spans="1:7">
      <c r="A125" s="20">
        <v>21099</v>
      </c>
      <c r="B125" s="87" t="s">
        <v>163</v>
      </c>
      <c r="C125" s="21">
        <v>667</v>
      </c>
      <c r="D125" s="21">
        <v>6508</v>
      </c>
      <c r="E125" s="21">
        <v>6508</v>
      </c>
      <c r="F125" s="95"/>
      <c r="G125" s="95">
        <v>469.877408056042</v>
      </c>
    </row>
    <row r="126" customHeight="1" spans="1:7">
      <c r="A126" s="20">
        <v>211</v>
      </c>
      <c r="B126" s="96" t="s">
        <v>164</v>
      </c>
      <c r="C126" s="21">
        <v>3733</v>
      </c>
      <c r="D126" s="21">
        <v>8225</v>
      </c>
      <c r="E126" s="21">
        <v>8225</v>
      </c>
      <c r="F126" s="95"/>
      <c r="G126" s="95">
        <v>32.4050225370251</v>
      </c>
    </row>
    <row r="127" customHeight="1" spans="1:7">
      <c r="A127" s="20">
        <v>21101</v>
      </c>
      <c r="B127" s="87" t="s">
        <v>165</v>
      </c>
      <c r="C127" s="21">
        <v>486</v>
      </c>
      <c r="D127" s="21">
        <v>484</v>
      </c>
      <c r="E127" s="21">
        <v>484</v>
      </c>
      <c r="F127" s="95"/>
      <c r="G127" s="95">
        <v>-13.4168157423971</v>
      </c>
    </row>
    <row r="128" customHeight="1" spans="1:7">
      <c r="A128" s="20">
        <v>21102</v>
      </c>
      <c r="B128" s="87" t="s">
        <v>166</v>
      </c>
      <c r="C128" s="21">
        <v>0</v>
      </c>
      <c r="D128" s="21">
        <v>4</v>
      </c>
      <c r="E128" s="21">
        <v>4</v>
      </c>
      <c r="F128" s="95"/>
      <c r="G128" s="95">
        <v>-78.9473684210526</v>
      </c>
    </row>
    <row r="129" customHeight="1" spans="1:7">
      <c r="A129" s="20">
        <v>21103</v>
      </c>
      <c r="B129" s="87" t="s">
        <v>167</v>
      </c>
      <c r="C129" s="21">
        <v>0</v>
      </c>
      <c r="D129" s="21">
        <v>1416</v>
      </c>
      <c r="E129" s="21">
        <v>1416</v>
      </c>
      <c r="F129" s="95"/>
      <c r="G129" s="95">
        <v>-19.8187995469989</v>
      </c>
    </row>
    <row r="130" customHeight="1" spans="1:7">
      <c r="A130" s="20">
        <v>21104</v>
      </c>
      <c r="B130" s="87" t="s">
        <v>168</v>
      </c>
      <c r="C130" s="21">
        <v>3245</v>
      </c>
      <c r="D130" s="21">
        <v>1433</v>
      </c>
      <c r="E130" s="21">
        <v>1433</v>
      </c>
      <c r="F130" s="95"/>
      <c r="G130" s="95">
        <v>43.5871743486974</v>
      </c>
    </row>
    <row r="131" customHeight="1" spans="1:7">
      <c r="A131" s="20">
        <v>21105</v>
      </c>
      <c r="B131" s="87" t="s">
        <v>169</v>
      </c>
      <c r="C131" s="21">
        <v>2</v>
      </c>
      <c r="D131" s="21">
        <v>789</v>
      </c>
      <c r="E131" s="21">
        <v>789</v>
      </c>
      <c r="F131" s="95"/>
      <c r="G131" s="95">
        <v>50.8604206500956</v>
      </c>
    </row>
    <row r="132" customHeight="1" spans="1:7">
      <c r="A132" s="20">
        <v>21106</v>
      </c>
      <c r="B132" s="87" t="s">
        <v>170</v>
      </c>
      <c r="C132" s="21">
        <v>0</v>
      </c>
      <c r="D132" s="21">
        <v>2700</v>
      </c>
      <c r="E132" s="21">
        <v>2700</v>
      </c>
      <c r="F132" s="95"/>
      <c r="G132" s="95">
        <v>37.4045801526718</v>
      </c>
    </row>
    <row r="133" customHeight="1" spans="1:7">
      <c r="A133" s="20">
        <v>21107</v>
      </c>
      <c r="B133" s="87" t="s">
        <v>171</v>
      </c>
      <c r="C133" s="21">
        <v>0</v>
      </c>
      <c r="D133" s="21">
        <v>0</v>
      </c>
      <c r="E133" s="21">
        <v>0</v>
      </c>
      <c r="F133" s="95"/>
      <c r="G133" s="95" t="e">
        <v>#DIV/0!</v>
      </c>
    </row>
    <row r="134" customHeight="1" spans="1:7">
      <c r="A134" s="20">
        <v>21108</v>
      </c>
      <c r="B134" s="87" t="s">
        <v>172</v>
      </c>
      <c r="C134" s="21">
        <v>0</v>
      </c>
      <c r="D134" s="21">
        <v>0</v>
      </c>
      <c r="E134" s="21">
        <v>0</v>
      </c>
      <c r="F134" s="95"/>
      <c r="G134" s="95" t="e">
        <v>#DIV/0!</v>
      </c>
    </row>
    <row r="135" customHeight="1" spans="1:7">
      <c r="A135" s="20">
        <v>21109</v>
      </c>
      <c r="B135" s="87" t="s">
        <v>173</v>
      </c>
      <c r="C135" s="21">
        <v>0</v>
      </c>
      <c r="D135" s="21">
        <v>0</v>
      </c>
      <c r="E135" s="21">
        <v>0</v>
      </c>
      <c r="F135" s="95"/>
      <c r="G135" s="95" t="e">
        <v>#DIV/0!</v>
      </c>
    </row>
    <row r="136" customHeight="1" spans="1:7">
      <c r="A136" s="20">
        <v>21110</v>
      </c>
      <c r="B136" s="87" t="s">
        <v>174</v>
      </c>
      <c r="C136" s="21">
        <v>0</v>
      </c>
      <c r="D136" s="21">
        <v>0</v>
      </c>
      <c r="E136" s="21">
        <v>0</v>
      </c>
      <c r="F136" s="95"/>
      <c r="G136" s="95">
        <v>-100</v>
      </c>
    </row>
    <row r="137" customHeight="1" spans="1:7">
      <c r="A137" s="20">
        <v>21111</v>
      </c>
      <c r="B137" s="87" t="s">
        <v>175</v>
      </c>
      <c r="C137" s="21">
        <v>0</v>
      </c>
      <c r="D137" s="21">
        <v>199</v>
      </c>
      <c r="E137" s="21">
        <v>199</v>
      </c>
      <c r="F137" s="95"/>
      <c r="G137" s="95">
        <v>56.6929133858268</v>
      </c>
    </row>
    <row r="138" customHeight="1" spans="1:7">
      <c r="A138" s="20">
        <v>21112</v>
      </c>
      <c r="B138" s="87" t="s">
        <v>176</v>
      </c>
      <c r="C138" s="21">
        <v>0</v>
      </c>
      <c r="D138" s="21">
        <v>0</v>
      </c>
      <c r="E138" s="21">
        <v>0</v>
      </c>
      <c r="F138" s="95"/>
      <c r="G138" s="95" t="e">
        <v>#DIV/0!</v>
      </c>
    </row>
    <row r="139" customHeight="1" spans="1:7">
      <c r="A139" s="20">
        <v>21113</v>
      </c>
      <c r="B139" s="87" t="s">
        <v>177</v>
      </c>
      <c r="C139" s="21">
        <v>0</v>
      </c>
      <c r="D139" s="21">
        <v>0</v>
      </c>
      <c r="E139" s="21">
        <v>0</v>
      </c>
      <c r="F139" s="95"/>
      <c r="G139" s="95">
        <v>-100</v>
      </c>
    </row>
    <row r="140" customHeight="1" spans="1:7">
      <c r="A140" s="20">
        <v>21114</v>
      </c>
      <c r="B140" s="87" t="s">
        <v>178</v>
      </c>
      <c r="C140" s="21">
        <v>0</v>
      </c>
      <c r="D140" s="21">
        <v>0</v>
      </c>
      <c r="E140" s="21">
        <v>0</v>
      </c>
      <c r="F140" s="95"/>
      <c r="G140" s="95" t="e">
        <v>#DIV/0!</v>
      </c>
    </row>
    <row r="141" customHeight="1" spans="1:7">
      <c r="A141" s="20">
        <v>21199</v>
      </c>
      <c r="B141" s="87" t="s">
        <v>179</v>
      </c>
      <c r="C141" s="21">
        <v>0</v>
      </c>
      <c r="D141" s="21">
        <v>1200</v>
      </c>
      <c r="E141" s="21">
        <v>1200</v>
      </c>
      <c r="F141" s="95"/>
      <c r="G141" s="95">
        <v>400</v>
      </c>
    </row>
    <row r="142" customHeight="1" spans="1:7">
      <c r="A142" s="20">
        <v>212</v>
      </c>
      <c r="B142" s="96" t="s">
        <v>180</v>
      </c>
      <c r="C142" s="21">
        <v>2267</v>
      </c>
      <c r="D142" s="21">
        <v>8818</v>
      </c>
      <c r="E142" s="21">
        <v>8818</v>
      </c>
      <c r="F142" s="95"/>
      <c r="G142" s="95">
        <v>-56.7956883880451</v>
      </c>
    </row>
    <row r="143" customHeight="1" spans="1:7">
      <c r="A143" s="20">
        <v>21201</v>
      </c>
      <c r="B143" s="87" t="s">
        <v>181</v>
      </c>
      <c r="C143" s="21">
        <v>1251</v>
      </c>
      <c r="D143" s="21">
        <v>3253</v>
      </c>
      <c r="E143" s="21">
        <v>3253</v>
      </c>
      <c r="F143" s="95"/>
      <c r="G143" s="95">
        <v>16.8462643678161</v>
      </c>
    </row>
    <row r="144" customHeight="1" spans="1:7">
      <c r="A144" s="20">
        <v>21202</v>
      </c>
      <c r="B144" s="87" t="s">
        <v>182</v>
      </c>
      <c r="C144" s="21">
        <v>0</v>
      </c>
      <c r="D144" s="21">
        <v>1476</v>
      </c>
      <c r="E144" s="21">
        <v>1476</v>
      </c>
      <c r="F144" s="95"/>
      <c r="G144" s="95">
        <v>620</v>
      </c>
    </row>
    <row r="145" customHeight="1" spans="1:7">
      <c r="A145" s="20">
        <v>21203</v>
      </c>
      <c r="B145" s="87" t="s">
        <v>183</v>
      </c>
      <c r="C145" s="21">
        <v>0</v>
      </c>
      <c r="D145" s="21">
        <v>3196</v>
      </c>
      <c r="E145" s="21">
        <v>3196</v>
      </c>
      <c r="F145" s="95"/>
      <c r="G145" s="95">
        <v>-17.287784679089</v>
      </c>
    </row>
    <row r="146" customHeight="1" spans="1:7">
      <c r="A146" s="20">
        <v>21205</v>
      </c>
      <c r="B146" s="87" t="s">
        <v>184</v>
      </c>
      <c r="C146" s="21">
        <v>1016</v>
      </c>
      <c r="D146" s="21">
        <v>356</v>
      </c>
      <c r="E146" s="21">
        <v>356</v>
      </c>
      <c r="F146" s="95"/>
      <c r="G146" s="95">
        <v>201.694915254237</v>
      </c>
    </row>
    <row r="147" customHeight="1" spans="1:7">
      <c r="A147" s="20">
        <v>21206</v>
      </c>
      <c r="B147" s="87" t="s">
        <v>185</v>
      </c>
      <c r="C147" s="21">
        <v>0</v>
      </c>
      <c r="D147" s="21">
        <v>0</v>
      </c>
      <c r="E147" s="21">
        <v>0</v>
      </c>
      <c r="F147" s="95"/>
      <c r="G147" s="95" t="e">
        <v>#DIV/0!</v>
      </c>
    </row>
    <row r="148" customHeight="1" spans="1:7">
      <c r="A148" s="20">
        <v>21299</v>
      </c>
      <c r="B148" s="87" t="s">
        <v>186</v>
      </c>
      <c r="C148" s="21">
        <v>0</v>
      </c>
      <c r="D148" s="21">
        <v>537</v>
      </c>
      <c r="E148" s="21">
        <v>537</v>
      </c>
      <c r="F148" s="95"/>
      <c r="G148" s="95">
        <v>-96.0041669767096</v>
      </c>
    </row>
    <row r="149" customHeight="1" spans="1:7">
      <c r="A149" s="20">
        <v>213</v>
      </c>
      <c r="B149" s="96" t="s">
        <v>187</v>
      </c>
      <c r="C149" s="21">
        <v>26365</v>
      </c>
      <c r="D149" s="21">
        <v>62695</v>
      </c>
      <c r="E149" s="21">
        <v>62695</v>
      </c>
      <c r="F149" s="95"/>
      <c r="G149" s="95">
        <v>5.29542171912264</v>
      </c>
    </row>
    <row r="150" customHeight="1" spans="1:7">
      <c r="A150" s="20">
        <v>21301</v>
      </c>
      <c r="B150" s="87" t="s">
        <v>188</v>
      </c>
      <c r="C150" s="21">
        <v>4944</v>
      </c>
      <c r="D150" s="21">
        <v>10356</v>
      </c>
      <c r="E150" s="21">
        <v>10356</v>
      </c>
      <c r="F150" s="95"/>
      <c r="G150" s="95">
        <v>-17.3305659774886</v>
      </c>
    </row>
    <row r="151" customHeight="1" spans="1:7">
      <c r="A151" s="20">
        <v>21302</v>
      </c>
      <c r="B151" s="87" t="s">
        <v>189</v>
      </c>
      <c r="C151" s="21">
        <v>2281</v>
      </c>
      <c r="D151" s="21">
        <v>6913</v>
      </c>
      <c r="E151" s="21">
        <v>6913</v>
      </c>
      <c r="F151" s="95"/>
      <c r="G151" s="95">
        <v>15.5826784818592</v>
      </c>
    </row>
    <row r="152" customHeight="1" spans="1:7">
      <c r="A152" s="20">
        <v>21303</v>
      </c>
      <c r="B152" s="87" t="s">
        <v>190</v>
      </c>
      <c r="C152" s="21">
        <v>844</v>
      </c>
      <c r="D152" s="21">
        <v>9522</v>
      </c>
      <c r="E152" s="21">
        <v>9522</v>
      </c>
      <c r="F152" s="95"/>
      <c r="G152" s="95">
        <v>68.9196381053752</v>
      </c>
    </row>
    <row r="153" customHeight="1" spans="1:7">
      <c r="A153" s="20">
        <v>21304</v>
      </c>
      <c r="B153" s="87" t="s">
        <v>191</v>
      </c>
      <c r="C153" s="21">
        <v>0</v>
      </c>
      <c r="D153" s="21">
        <v>0</v>
      </c>
      <c r="E153" s="21">
        <v>0</v>
      </c>
      <c r="F153" s="95"/>
      <c r="G153" s="95" t="e">
        <v>#DIV/0!</v>
      </c>
    </row>
    <row r="154" customHeight="1" spans="1:7">
      <c r="A154" s="20">
        <v>21305</v>
      </c>
      <c r="B154" s="87" t="s">
        <v>192</v>
      </c>
      <c r="C154" s="21">
        <v>5831</v>
      </c>
      <c r="D154" s="21">
        <v>21427</v>
      </c>
      <c r="E154" s="21">
        <v>21427</v>
      </c>
      <c r="F154" s="95"/>
      <c r="G154" s="95">
        <v>19.6303947294958</v>
      </c>
    </row>
    <row r="155" customHeight="1" spans="1:7">
      <c r="A155" s="20">
        <v>21306</v>
      </c>
      <c r="B155" s="87" t="s">
        <v>193</v>
      </c>
      <c r="C155" s="21">
        <v>1310</v>
      </c>
      <c r="D155" s="21">
        <v>63</v>
      </c>
      <c r="E155" s="21">
        <v>63</v>
      </c>
      <c r="F155" s="95"/>
      <c r="G155" s="95">
        <v>-97.4820143884892</v>
      </c>
    </row>
    <row r="156" customHeight="1" spans="1:7">
      <c r="A156" s="20">
        <v>21307</v>
      </c>
      <c r="B156" s="87" t="s">
        <v>194</v>
      </c>
      <c r="C156" s="21">
        <v>10004</v>
      </c>
      <c r="D156" s="21">
        <v>12517</v>
      </c>
      <c r="E156" s="21">
        <v>12517</v>
      </c>
      <c r="F156" s="95"/>
      <c r="G156" s="95">
        <v>14.8453986604276</v>
      </c>
    </row>
    <row r="157" customHeight="1" spans="1:7">
      <c r="A157" s="20">
        <v>21308</v>
      </c>
      <c r="B157" s="87" t="s">
        <v>195</v>
      </c>
      <c r="C157" s="21">
        <v>1151</v>
      </c>
      <c r="D157" s="21">
        <v>1516</v>
      </c>
      <c r="E157" s="21">
        <v>1516</v>
      </c>
      <c r="F157" s="95"/>
      <c r="G157" s="95">
        <v>-48.8701517706577</v>
      </c>
    </row>
    <row r="158" customHeight="1" spans="1:7">
      <c r="A158" s="20">
        <v>21309</v>
      </c>
      <c r="B158" s="87" t="s">
        <v>196</v>
      </c>
      <c r="C158" s="21">
        <v>0</v>
      </c>
      <c r="D158" s="21">
        <v>0</v>
      </c>
      <c r="E158" s="21">
        <v>0</v>
      </c>
      <c r="F158" s="95"/>
      <c r="G158" s="95" t="e">
        <v>#DIV/0!</v>
      </c>
    </row>
    <row r="159" customHeight="1" spans="1:7">
      <c r="A159" s="20">
        <v>21399</v>
      </c>
      <c r="B159" s="87" t="s">
        <v>197</v>
      </c>
      <c r="C159" s="21">
        <v>0</v>
      </c>
      <c r="D159" s="21">
        <v>381</v>
      </c>
      <c r="E159" s="21">
        <v>381</v>
      </c>
      <c r="F159" s="95"/>
      <c r="G159" s="95">
        <v>-65.9821428571429</v>
      </c>
    </row>
    <row r="160" customHeight="1" spans="1:7">
      <c r="A160" s="20">
        <v>214</v>
      </c>
      <c r="B160" s="96" t="s">
        <v>198</v>
      </c>
      <c r="C160" s="21">
        <v>4425</v>
      </c>
      <c r="D160" s="21">
        <v>43439</v>
      </c>
      <c r="E160" s="21">
        <v>43439</v>
      </c>
      <c r="F160" s="95"/>
      <c r="G160" s="95">
        <v>128.698536379909</v>
      </c>
    </row>
    <row r="161" customHeight="1" spans="1:7">
      <c r="A161" s="20">
        <v>21401</v>
      </c>
      <c r="B161" s="87" t="s">
        <v>199</v>
      </c>
      <c r="C161" s="21">
        <v>4425</v>
      </c>
      <c r="D161" s="21">
        <v>17469</v>
      </c>
      <c r="E161" s="21">
        <v>17469</v>
      </c>
      <c r="F161" s="95"/>
      <c r="G161" s="95">
        <v>82.5773411371238</v>
      </c>
    </row>
    <row r="162" customHeight="1" spans="1:7">
      <c r="A162" s="20">
        <v>21402</v>
      </c>
      <c r="B162" s="87" t="s">
        <v>200</v>
      </c>
      <c r="C162" s="21">
        <v>0</v>
      </c>
      <c r="D162" s="21">
        <v>9</v>
      </c>
      <c r="E162" s="21">
        <v>9</v>
      </c>
      <c r="F162" s="95"/>
      <c r="G162" s="95">
        <v>0</v>
      </c>
    </row>
    <row r="163" customHeight="1" spans="1:7">
      <c r="A163" s="20">
        <v>21403</v>
      </c>
      <c r="B163" s="87" t="s">
        <v>201</v>
      </c>
      <c r="C163" s="21">
        <v>0</v>
      </c>
      <c r="D163" s="21">
        <v>0</v>
      </c>
      <c r="E163" s="21">
        <v>0</v>
      </c>
      <c r="F163" s="95"/>
      <c r="G163" s="95" t="e">
        <v>#DIV/0!</v>
      </c>
    </row>
    <row r="164" customHeight="1" spans="1:7">
      <c r="A164" s="20">
        <v>21404</v>
      </c>
      <c r="B164" s="87" t="s">
        <v>202</v>
      </c>
      <c r="C164" s="21">
        <v>0</v>
      </c>
      <c r="D164" s="21">
        <v>681</v>
      </c>
      <c r="E164" s="21">
        <v>681</v>
      </c>
      <c r="F164" s="95"/>
      <c r="G164" s="95">
        <v>43.0672268907563</v>
      </c>
    </row>
    <row r="165" customHeight="1" spans="1:7">
      <c r="A165" s="20">
        <v>21405</v>
      </c>
      <c r="B165" s="87" t="s">
        <v>203</v>
      </c>
      <c r="C165" s="21">
        <v>0</v>
      </c>
      <c r="D165" s="21">
        <v>0</v>
      </c>
      <c r="E165" s="21">
        <v>0</v>
      </c>
      <c r="F165" s="95"/>
      <c r="G165" s="95" t="e">
        <v>#DIV/0!</v>
      </c>
    </row>
    <row r="166" customHeight="1" spans="1:7">
      <c r="A166" s="20">
        <v>21406</v>
      </c>
      <c r="B166" s="87" t="s">
        <v>204</v>
      </c>
      <c r="C166" s="21">
        <v>0</v>
      </c>
      <c r="D166" s="21">
        <v>25280</v>
      </c>
      <c r="E166" s="21">
        <v>25280</v>
      </c>
      <c r="F166" s="95"/>
      <c r="G166" s="95">
        <v>182.742422547813</v>
      </c>
    </row>
    <row r="167" customHeight="1" spans="1:7">
      <c r="A167" s="20">
        <v>21499</v>
      </c>
      <c r="B167" s="87" t="s">
        <v>205</v>
      </c>
      <c r="C167" s="21">
        <v>0</v>
      </c>
      <c r="D167" s="21">
        <v>0</v>
      </c>
      <c r="E167" s="21">
        <v>0</v>
      </c>
      <c r="F167" s="95"/>
      <c r="G167" s="95" t="e">
        <v>#DIV/0!</v>
      </c>
    </row>
    <row r="168" customHeight="1" spans="1:7">
      <c r="A168" s="20">
        <v>215</v>
      </c>
      <c r="B168" s="96" t="s">
        <v>206</v>
      </c>
      <c r="C168" s="21">
        <v>571</v>
      </c>
      <c r="D168" s="21">
        <v>1630</v>
      </c>
      <c r="E168" s="21">
        <v>1630</v>
      </c>
      <c r="F168" s="95"/>
      <c r="G168" s="95">
        <v>-51.7037037037037</v>
      </c>
    </row>
    <row r="169" customHeight="1" spans="1:7">
      <c r="A169" s="20">
        <v>21501</v>
      </c>
      <c r="B169" s="87" t="s">
        <v>207</v>
      </c>
      <c r="C169" s="21">
        <v>267</v>
      </c>
      <c r="D169" s="21">
        <v>291</v>
      </c>
      <c r="E169" s="21">
        <v>291</v>
      </c>
      <c r="F169" s="95"/>
      <c r="G169" s="95">
        <v>-79.5932678821879</v>
      </c>
    </row>
    <row r="170" customHeight="1" spans="1:7">
      <c r="A170" s="20">
        <v>21502</v>
      </c>
      <c r="B170" s="87" t="s">
        <v>208</v>
      </c>
      <c r="C170" s="21">
        <v>0</v>
      </c>
      <c r="D170" s="21">
        <v>271</v>
      </c>
      <c r="E170" s="21">
        <v>271</v>
      </c>
      <c r="F170" s="95"/>
      <c r="G170" s="95">
        <v>6.69291338582677</v>
      </c>
    </row>
    <row r="171" customHeight="1" spans="1:7">
      <c r="A171" s="20">
        <v>21503</v>
      </c>
      <c r="B171" s="87" t="s">
        <v>209</v>
      </c>
      <c r="C171" s="21">
        <v>0</v>
      </c>
      <c r="D171" s="21">
        <v>0</v>
      </c>
      <c r="E171" s="21">
        <v>0</v>
      </c>
      <c r="F171" s="95"/>
      <c r="G171" s="95" t="e">
        <v>#DIV/0!</v>
      </c>
    </row>
    <row r="172" customHeight="1" spans="1:7">
      <c r="A172" s="20">
        <v>21505</v>
      </c>
      <c r="B172" s="87" t="s">
        <v>210</v>
      </c>
      <c r="C172" s="21">
        <v>0</v>
      </c>
      <c r="D172" s="21">
        <v>71</v>
      </c>
      <c r="E172" s="21">
        <v>71</v>
      </c>
      <c r="F172" s="95"/>
      <c r="G172" s="95">
        <v>294.444444444444</v>
      </c>
    </row>
    <row r="173" customHeight="1" spans="1:7">
      <c r="A173" s="20">
        <v>21506</v>
      </c>
      <c r="B173" s="87" t="s">
        <v>211</v>
      </c>
      <c r="C173" s="21">
        <v>304</v>
      </c>
      <c r="D173" s="21">
        <v>949</v>
      </c>
      <c r="E173" s="21">
        <v>949</v>
      </c>
      <c r="F173" s="95"/>
      <c r="G173" s="95">
        <v>-41.3110698824985</v>
      </c>
    </row>
    <row r="174" customHeight="1" spans="1:7">
      <c r="A174" s="20">
        <v>21507</v>
      </c>
      <c r="B174" s="87" t="s">
        <v>212</v>
      </c>
      <c r="C174" s="21">
        <v>0</v>
      </c>
      <c r="D174" s="21">
        <v>0</v>
      </c>
      <c r="E174" s="21">
        <v>0</v>
      </c>
      <c r="F174" s="95"/>
      <c r="G174" s="95" t="e">
        <v>#DIV/0!</v>
      </c>
    </row>
    <row r="175" customHeight="1" spans="1:7">
      <c r="A175" s="20">
        <v>21508</v>
      </c>
      <c r="B175" s="87" t="s">
        <v>213</v>
      </c>
      <c r="C175" s="21">
        <v>0</v>
      </c>
      <c r="D175" s="21">
        <v>48</v>
      </c>
      <c r="E175" s="21">
        <v>48</v>
      </c>
      <c r="F175" s="95"/>
      <c r="G175" s="95">
        <v>-20</v>
      </c>
    </row>
    <row r="176" customHeight="1" spans="1:7">
      <c r="A176" s="20">
        <v>21599</v>
      </c>
      <c r="B176" s="87" t="s">
        <v>214</v>
      </c>
      <c r="C176" s="21">
        <v>0</v>
      </c>
      <c r="D176" s="21">
        <v>0</v>
      </c>
      <c r="E176" s="21">
        <v>0</v>
      </c>
      <c r="F176" s="95"/>
      <c r="G176" s="95" t="e">
        <v>#DIV/0!</v>
      </c>
    </row>
    <row r="177" customHeight="1" spans="1:7">
      <c r="A177" s="20">
        <v>216</v>
      </c>
      <c r="B177" s="96" t="s">
        <v>215</v>
      </c>
      <c r="C177" s="21">
        <v>265</v>
      </c>
      <c r="D177" s="21">
        <v>2840</v>
      </c>
      <c r="E177" s="21">
        <v>2840</v>
      </c>
      <c r="F177" s="95"/>
      <c r="G177" s="95">
        <v>463.492063492064</v>
      </c>
    </row>
    <row r="178" customHeight="1" spans="1:7">
      <c r="A178" s="20">
        <v>21602</v>
      </c>
      <c r="B178" s="87" t="s">
        <v>216</v>
      </c>
      <c r="C178" s="21">
        <v>167</v>
      </c>
      <c r="D178" s="21">
        <v>2535</v>
      </c>
      <c r="E178" s="21">
        <v>2535</v>
      </c>
      <c r="F178" s="95"/>
      <c r="G178" s="95">
        <v>808.602150537634</v>
      </c>
    </row>
    <row r="179" customHeight="1" spans="1:7">
      <c r="A179" s="20">
        <v>21605</v>
      </c>
      <c r="B179" s="87" t="s">
        <v>217</v>
      </c>
      <c r="C179" s="21">
        <v>98</v>
      </c>
      <c r="D179" s="21">
        <v>236</v>
      </c>
      <c r="E179" s="21">
        <v>236</v>
      </c>
      <c r="F179" s="95"/>
      <c r="G179" s="95">
        <v>90.3225806451613</v>
      </c>
    </row>
    <row r="180" customHeight="1" spans="1:7">
      <c r="A180" s="20">
        <v>21606</v>
      </c>
      <c r="B180" s="87" t="s">
        <v>218</v>
      </c>
      <c r="C180" s="21">
        <v>0</v>
      </c>
      <c r="D180" s="21">
        <v>69</v>
      </c>
      <c r="E180" s="21">
        <v>69</v>
      </c>
      <c r="F180" s="95"/>
      <c r="G180" s="95">
        <v>6800</v>
      </c>
    </row>
    <row r="181" customHeight="1" spans="1:7">
      <c r="A181" s="20">
        <v>21699</v>
      </c>
      <c r="B181" s="87" t="s">
        <v>219</v>
      </c>
      <c r="C181" s="21">
        <v>0</v>
      </c>
      <c r="D181" s="21">
        <v>0</v>
      </c>
      <c r="E181" s="21">
        <v>0</v>
      </c>
      <c r="F181" s="95"/>
      <c r="G181" s="95">
        <v>-100</v>
      </c>
    </row>
    <row r="182" customHeight="1" spans="1:7">
      <c r="A182" s="20">
        <v>217</v>
      </c>
      <c r="B182" s="96" t="s">
        <v>220</v>
      </c>
      <c r="C182" s="21">
        <v>73</v>
      </c>
      <c r="D182" s="21">
        <v>124</v>
      </c>
      <c r="E182" s="21">
        <v>124</v>
      </c>
      <c r="F182" s="95"/>
      <c r="G182" s="95">
        <v>5.08474576271187</v>
      </c>
    </row>
    <row r="183" customHeight="1" spans="1:7">
      <c r="A183" s="20">
        <v>21701</v>
      </c>
      <c r="B183" s="87" t="s">
        <v>221</v>
      </c>
      <c r="C183" s="21">
        <v>0</v>
      </c>
      <c r="D183" s="21">
        <v>0</v>
      </c>
      <c r="E183" s="21">
        <v>0</v>
      </c>
      <c r="F183" s="95"/>
      <c r="G183" s="95" t="e">
        <v>#DIV/0!</v>
      </c>
    </row>
    <row r="184" customHeight="1" spans="1:7">
      <c r="A184" s="20">
        <v>21702</v>
      </c>
      <c r="B184" s="87" t="s">
        <v>222</v>
      </c>
      <c r="C184" s="21">
        <v>0</v>
      </c>
      <c r="D184" s="21">
        <v>0</v>
      </c>
      <c r="E184" s="21">
        <v>0</v>
      </c>
      <c r="F184" s="95"/>
      <c r="G184" s="95" t="e">
        <v>#DIV/0!</v>
      </c>
    </row>
    <row r="185" customHeight="1" spans="1:7">
      <c r="A185" s="20">
        <v>21703</v>
      </c>
      <c r="B185" s="87" t="s">
        <v>223</v>
      </c>
      <c r="C185" s="21">
        <v>73</v>
      </c>
      <c r="D185" s="21">
        <v>124</v>
      </c>
      <c r="E185" s="21">
        <v>124</v>
      </c>
      <c r="F185" s="95"/>
      <c r="G185" s="95">
        <v>69.8630136986301</v>
      </c>
    </row>
    <row r="186" customHeight="1" spans="1:7">
      <c r="A186" s="20">
        <v>21704</v>
      </c>
      <c r="B186" s="87" t="s">
        <v>224</v>
      </c>
      <c r="C186" s="21">
        <v>0</v>
      </c>
      <c r="D186" s="21">
        <v>0</v>
      </c>
      <c r="E186" s="21">
        <v>0</v>
      </c>
      <c r="F186" s="95"/>
      <c r="G186" s="95" t="e">
        <v>#DIV/0!</v>
      </c>
    </row>
    <row r="187" customHeight="1" spans="1:7">
      <c r="A187" s="20">
        <v>21799</v>
      </c>
      <c r="B187" s="87" t="s">
        <v>225</v>
      </c>
      <c r="C187" s="21">
        <v>0</v>
      </c>
      <c r="D187" s="21">
        <v>0</v>
      </c>
      <c r="E187" s="21">
        <v>0</v>
      </c>
      <c r="F187" s="95"/>
      <c r="G187" s="95">
        <v>-100</v>
      </c>
    </row>
    <row r="188" customHeight="1" spans="1:7">
      <c r="A188" s="20">
        <v>219</v>
      </c>
      <c r="B188" s="96" t="s">
        <v>226</v>
      </c>
      <c r="C188" s="21">
        <v>0</v>
      </c>
      <c r="D188" s="21">
        <v>0</v>
      </c>
      <c r="E188" s="21">
        <v>0</v>
      </c>
      <c r="F188" s="95"/>
      <c r="G188" s="95" t="e">
        <v>#DIV/0!</v>
      </c>
    </row>
    <row r="189" customHeight="1" spans="1:7">
      <c r="A189" s="20">
        <v>21901</v>
      </c>
      <c r="B189" s="87" t="s">
        <v>227</v>
      </c>
      <c r="C189" s="21">
        <v>0</v>
      </c>
      <c r="D189" s="21">
        <v>0</v>
      </c>
      <c r="E189" s="21">
        <v>0</v>
      </c>
      <c r="F189" s="95"/>
      <c r="G189" s="95" t="e">
        <v>#DIV/0!</v>
      </c>
    </row>
    <row r="190" customHeight="1" spans="1:7">
      <c r="A190" s="20">
        <v>21902</v>
      </c>
      <c r="B190" s="87" t="s">
        <v>228</v>
      </c>
      <c r="C190" s="21">
        <v>0</v>
      </c>
      <c r="D190" s="21">
        <v>0</v>
      </c>
      <c r="E190" s="21">
        <v>0</v>
      </c>
      <c r="F190" s="95"/>
      <c r="G190" s="95" t="e">
        <v>#DIV/0!</v>
      </c>
    </row>
    <row r="191" customHeight="1" spans="1:7">
      <c r="A191" s="20">
        <v>21903</v>
      </c>
      <c r="B191" s="87" t="s">
        <v>229</v>
      </c>
      <c r="C191" s="21">
        <v>0</v>
      </c>
      <c r="D191" s="21">
        <v>0</v>
      </c>
      <c r="E191" s="21">
        <v>0</v>
      </c>
      <c r="F191" s="95"/>
      <c r="G191" s="95" t="e">
        <v>#DIV/0!</v>
      </c>
    </row>
    <row r="192" customHeight="1" spans="1:7">
      <c r="A192" s="20">
        <v>21904</v>
      </c>
      <c r="B192" s="87" t="s">
        <v>230</v>
      </c>
      <c r="C192" s="21">
        <v>0</v>
      </c>
      <c r="D192" s="21">
        <v>0</v>
      </c>
      <c r="E192" s="21">
        <v>0</v>
      </c>
      <c r="F192" s="95"/>
      <c r="G192" s="95" t="e">
        <v>#DIV/0!</v>
      </c>
    </row>
    <row r="193" customHeight="1" spans="1:7">
      <c r="A193" s="20">
        <v>21905</v>
      </c>
      <c r="B193" s="87" t="s">
        <v>231</v>
      </c>
      <c r="C193" s="21">
        <v>0</v>
      </c>
      <c r="D193" s="21">
        <v>0</v>
      </c>
      <c r="E193" s="21">
        <v>0</v>
      </c>
      <c r="F193" s="95"/>
      <c r="G193" s="95" t="e">
        <v>#DIV/0!</v>
      </c>
    </row>
    <row r="194" customHeight="1" spans="1:7">
      <c r="A194" s="20">
        <v>21906</v>
      </c>
      <c r="B194" s="87" t="s">
        <v>188</v>
      </c>
      <c r="C194" s="21">
        <v>0</v>
      </c>
      <c r="D194" s="21">
        <v>0</v>
      </c>
      <c r="E194" s="21">
        <v>0</v>
      </c>
      <c r="F194" s="95"/>
      <c r="G194" s="95" t="e">
        <v>#DIV/0!</v>
      </c>
    </row>
    <row r="195" customHeight="1" spans="1:7">
      <c r="A195" s="20">
        <v>21907</v>
      </c>
      <c r="B195" s="87" t="s">
        <v>232</v>
      </c>
      <c r="C195" s="21">
        <v>0</v>
      </c>
      <c r="D195" s="21">
        <v>0</v>
      </c>
      <c r="E195" s="21">
        <v>0</v>
      </c>
      <c r="F195" s="95"/>
      <c r="G195" s="95" t="e">
        <v>#DIV/0!</v>
      </c>
    </row>
    <row r="196" customHeight="1" spans="1:7">
      <c r="A196" s="20">
        <v>21908</v>
      </c>
      <c r="B196" s="87" t="s">
        <v>233</v>
      </c>
      <c r="C196" s="21">
        <v>0</v>
      </c>
      <c r="D196" s="21">
        <v>0</v>
      </c>
      <c r="E196" s="21">
        <v>0</v>
      </c>
      <c r="F196" s="95"/>
      <c r="G196" s="95" t="e">
        <v>#DIV/0!</v>
      </c>
    </row>
    <row r="197" customHeight="1" spans="1:7">
      <c r="A197" s="20">
        <v>21999</v>
      </c>
      <c r="B197" s="87" t="s">
        <v>234</v>
      </c>
      <c r="C197" s="21">
        <v>0</v>
      </c>
      <c r="D197" s="21">
        <v>0</v>
      </c>
      <c r="E197" s="21">
        <v>0</v>
      </c>
      <c r="F197" s="95"/>
      <c r="G197" s="95" t="e">
        <v>#DIV/0!</v>
      </c>
    </row>
    <row r="198" customHeight="1" spans="1:7">
      <c r="A198" s="20">
        <v>220</v>
      </c>
      <c r="B198" s="96" t="s">
        <v>235</v>
      </c>
      <c r="C198" s="21">
        <v>953</v>
      </c>
      <c r="D198" s="21">
        <v>4105</v>
      </c>
      <c r="E198" s="21">
        <v>4105</v>
      </c>
      <c r="F198" s="95"/>
      <c r="G198" s="95">
        <v>-16.7173868938933</v>
      </c>
    </row>
    <row r="199" customHeight="1" spans="1:7">
      <c r="A199" s="20">
        <v>22001</v>
      </c>
      <c r="B199" s="87" t="s">
        <v>236</v>
      </c>
      <c r="C199" s="21">
        <v>953</v>
      </c>
      <c r="D199" s="21">
        <v>4032</v>
      </c>
      <c r="E199" s="21">
        <v>4032</v>
      </c>
      <c r="F199" s="95"/>
      <c r="G199" s="95">
        <v>-16.9002473206925</v>
      </c>
    </row>
    <row r="200" customHeight="1" spans="1:7">
      <c r="A200" s="20">
        <v>22002</v>
      </c>
      <c r="B200" s="87" t="s">
        <v>237</v>
      </c>
      <c r="C200" s="21">
        <v>0</v>
      </c>
      <c r="D200" s="21">
        <v>0</v>
      </c>
      <c r="E200" s="21">
        <v>0</v>
      </c>
      <c r="F200" s="95"/>
      <c r="G200" s="95" t="e">
        <v>#DIV/0!</v>
      </c>
    </row>
    <row r="201" customHeight="1" spans="1:7">
      <c r="A201" s="20">
        <v>22003</v>
      </c>
      <c r="B201" s="87" t="s">
        <v>238</v>
      </c>
      <c r="C201" s="21">
        <v>0</v>
      </c>
      <c r="D201" s="21">
        <v>0</v>
      </c>
      <c r="E201" s="21">
        <v>0</v>
      </c>
      <c r="F201" s="95"/>
      <c r="G201" s="95" t="e">
        <v>#DIV/0!</v>
      </c>
    </row>
    <row r="202" customHeight="1" spans="1:7">
      <c r="A202" s="20">
        <v>22004</v>
      </c>
      <c r="B202" s="87" t="s">
        <v>239</v>
      </c>
      <c r="C202" s="21">
        <v>0</v>
      </c>
      <c r="D202" s="21">
        <v>6</v>
      </c>
      <c r="E202" s="21">
        <v>6</v>
      </c>
      <c r="F202" s="95"/>
      <c r="G202" s="95">
        <v>50</v>
      </c>
    </row>
    <row r="203" customHeight="1" spans="1:7">
      <c r="A203" s="20">
        <v>22005</v>
      </c>
      <c r="B203" s="87" t="s">
        <v>240</v>
      </c>
      <c r="C203" s="21">
        <v>0</v>
      </c>
      <c r="D203" s="21">
        <v>62</v>
      </c>
      <c r="E203" s="21">
        <v>62</v>
      </c>
      <c r="F203" s="95"/>
      <c r="G203" s="95">
        <v>-15.0684931506849</v>
      </c>
    </row>
    <row r="204" customHeight="1" spans="1:7">
      <c r="A204" s="20">
        <v>22099</v>
      </c>
      <c r="B204" s="87" t="s">
        <v>241</v>
      </c>
      <c r="C204" s="21">
        <v>0</v>
      </c>
      <c r="D204" s="21">
        <v>5</v>
      </c>
      <c r="E204" s="21">
        <v>5</v>
      </c>
      <c r="F204" s="95"/>
      <c r="G204" s="95" t="e">
        <v>#DIV/0!</v>
      </c>
    </row>
    <row r="205" customHeight="1" spans="1:7">
      <c r="A205" s="20">
        <v>221</v>
      </c>
      <c r="B205" s="96" t="s">
        <v>242</v>
      </c>
      <c r="C205" s="21">
        <v>7863</v>
      </c>
      <c r="D205" s="21">
        <v>13609</v>
      </c>
      <c r="E205" s="21">
        <v>13609</v>
      </c>
      <c r="F205" s="95"/>
      <c r="G205" s="95">
        <v>1.24237464662997</v>
      </c>
    </row>
    <row r="206" customHeight="1" spans="1:7">
      <c r="A206" s="20">
        <v>22101</v>
      </c>
      <c r="B206" s="87" t="s">
        <v>243</v>
      </c>
      <c r="C206" s="21">
        <v>409</v>
      </c>
      <c r="D206" s="21">
        <v>6799</v>
      </c>
      <c r="E206" s="21">
        <v>6799</v>
      </c>
      <c r="F206" s="95"/>
      <c r="G206" s="95">
        <v>-3.45072422607214</v>
      </c>
    </row>
    <row r="207" customHeight="1" spans="1:7">
      <c r="A207" s="20">
        <v>22102</v>
      </c>
      <c r="B207" s="87" t="s">
        <v>244</v>
      </c>
      <c r="C207" s="21">
        <v>7454</v>
      </c>
      <c r="D207" s="21">
        <v>6810</v>
      </c>
      <c r="E207" s="21">
        <v>6810</v>
      </c>
      <c r="F207" s="95"/>
      <c r="G207" s="95">
        <v>6.40625</v>
      </c>
    </row>
    <row r="208" customHeight="1" spans="1:7">
      <c r="A208" s="20">
        <v>22103</v>
      </c>
      <c r="B208" s="87" t="s">
        <v>245</v>
      </c>
      <c r="C208" s="21">
        <v>0</v>
      </c>
      <c r="D208" s="21">
        <v>0</v>
      </c>
      <c r="E208" s="21">
        <v>0</v>
      </c>
      <c r="F208" s="95"/>
      <c r="G208" s="95" t="e">
        <v>#DIV/0!</v>
      </c>
    </row>
    <row r="209" customHeight="1" spans="1:7">
      <c r="A209" s="20">
        <v>222</v>
      </c>
      <c r="B209" s="96" t="s">
        <v>246</v>
      </c>
      <c r="C209" s="21">
        <v>120</v>
      </c>
      <c r="D209" s="21">
        <v>293</v>
      </c>
      <c r="E209" s="21">
        <v>293</v>
      </c>
      <c r="F209" s="95"/>
      <c r="G209" s="95">
        <v>-30.4038004750594</v>
      </c>
    </row>
    <row r="210" customHeight="1" spans="1:7">
      <c r="A210" s="20">
        <v>22201</v>
      </c>
      <c r="B210" s="87" t="s">
        <v>247</v>
      </c>
      <c r="C210" s="21">
        <v>120</v>
      </c>
      <c r="D210" s="21">
        <v>126</v>
      </c>
      <c r="E210" s="21">
        <v>126</v>
      </c>
      <c r="F210" s="95"/>
      <c r="G210" s="95">
        <v>-64.2045454545455</v>
      </c>
    </row>
    <row r="211" customHeight="1" spans="1:7">
      <c r="A211" s="20">
        <v>22202</v>
      </c>
      <c r="B211" s="87" t="s">
        <v>248</v>
      </c>
      <c r="C211" s="21">
        <v>0</v>
      </c>
      <c r="D211" s="21">
        <v>0</v>
      </c>
      <c r="E211" s="21">
        <v>0</v>
      </c>
      <c r="F211" s="95"/>
      <c r="G211" s="95">
        <v>-100</v>
      </c>
    </row>
    <row r="212" customHeight="1" spans="1:7">
      <c r="A212" s="20">
        <v>22203</v>
      </c>
      <c r="B212" s="87" t="s">
        <v>249</v>
      </c>
      <c r="C212" s="21">
        <v>0</v>
      </c>
      <c r="D212" s="21">
        <v>0</v>
      </c>
      <c r="E212" s="21">
        <v>0</v>
      </c>
      <c r="F212" s="95"/>
      <c r="G212" s="95" t="e">
        <v>#DIV/0!</v>
      </c>
    </row>
    <row r="213" customHeight="1" spans="1:7">
      <c r="A213" s="20">
        <v>22204</v>
      </c>
      <c r="B213" s="87" t="s">
        <v>250</v>
      </c>
      <c r="C213" s="21">
        <v>0</v>
      </c>
      <c r="D213" s="21">
        <v>167</v>
      </c>
      <c r="E213" s="21">
        <v>167</v>
      </c>
      <c r="F213" s="95"/>
      <c r="G213" s="95">
        <v>203.636363636364</v>
      </c>
    </row>
    <row r="214" customHeight="1" spans="1:7">
      <c r="A214" s="20">
        <v>22205</v>
      </c>
      <c r="B214" s="87" t="s">
        <v>251</v>
      </c>
      <c r="C214" s="21">
        <v>0</v>
      </c>
      <c r="D214" s="21">
        <v>0</v>
      </c>
      <c r="E214" s="21">
        <v>0</v>
      </c>
      <c r="F214" s="95"/>
      <c r="G214" s="95" t="e">
        <v>#DIV/0!</v>
      </c>
    </row>
    <row r="215" customHeight="1" spans="1:7">
      <c r="A215" s="20">
        <v>227</v>
      </c>
      <c r="B215" s="96" t="s">
        <v>252</v>
      </c>
      <c r="C215" s="21">
        <v>1828</v>
      </c>
      <c r="D215" s="21">
        <v>0</v>
      </c>
      <c r="E215" s="21">
        <v>0</v>
      </c>
      <c r="F215" s="95"/>
      <c r="G215" s="95" t="e">
        <v>#DIV/0!</v>
      </c>
    </row>
    <row r="216" customHeight="1" spans="1:7">
      <c r="A216" s="20">
        <v>229</v>
      </c>
      <c r="B216" s="96" t="s">
        <v>253</v>
      </c>
      <c r="C216" s="21">
        <v>0</v>
      </c>
      <c r="D216" s="21">
        <v>120</v>
      </c>
      <c r="E216" s="21">
        <v>100</v>
      </c>
      <c r="F216" s="95"/>
      <c r="G216" s="95">
        <v>96.078431372549</v>
      </c>
    </row>
    <row r="217" customHeight="1" spans="1:7">
      <c r="A217" s="20">
        <v>22902</v>
      </c>
      <c r="B217" s="87" t="s">
        <v>254</v>
      </c>
      <c r="C217" s="21">
        <v>0</v>
      </c>
      <c r="D217" s="21">
        <v>0</v>
      </c>
      <c r="E217" s="21">
        <v>0</v>
      </c>
      <c r="F217" s="95"/>
      <c r="G217" s="95" t="e">
        <v>#DIV/0!</v>
      </c>
    </row>
    <row r="218" customHeight="1" spans="1:7">
      <c r="A218" s="20">
        <v>22999</v>
      </c>
      <c r="B218" s="87" t="s">
        <v>255</v>
      </c>
      <c r="C218" s="21">
        <v>0</v>
      </c>
      <c r="D218" s="21">
        <v>120</v>
      </c>
      <c r="E218" s="21">
        <v>100</v>
      </c>
      <c r="F218" s="95"/>
      <c r="G218" s="95">
        <v>96.078431372549</v>
      </c>
    </row>
    <row r="219" customHeight="1" spans="1:7">
      <c r="A219" s="20">
        <v>232</v>
      </c>
      <c r="B219" s="96" t="s">
        <v>256</v>
      </c>
      <c r="C219" s="21">
        <v>2807</v>
      </c>
      <c r="D219" s="21">
        <v>2860</v>
      </c>
      <c r="E219" s="21">
        <v>2860</v>
      </c>
      <c r="F219" s="95"/>
      <c r="G219" s="95">
        <v>78.3042394014963</v>
      </c>
    </row>
    <row r="220" customHeight="1" spans="1:7">
      <c r="A220" s="20">
        <v>23201</v>
      </c>
      <c r="B220" s="87" t="s">
        <v>257</v>
      </c>
      <c r="C220" s="21">
        <v>0</v>
      </c>
      <c r="D220" s="21">
        <v>0</v>
      </c>
      <c r="E220" s="21">
        <v>0</v>
      </c>
      <c r="F220" s="95"/>
      <c r="G220" s="95" t="e">
        <v>#DIV/0!</v>
      </c>
    </row>
    <row r="221" customHeight="1" spans="1:7">
      <c r="A221" s="20">
        <v>23202</v>
      </c>
      <c r="B221" s="87" t="s">
        <v>258</v>
      </c>
      <c r="C221" s="21">
        <v>0</v>
      </c>
      <c r="D221" s="21">
        <v>0</v>
      </c>
      <c r="E221" s="21">
        <v>0</v>
      </c>
      <c r="F221" s="95"/>
      <c r="G221" s="95" t="e">
        <v>#DIV/0!</v>
      </c>
    </row>
    <row r="222" customHeight="1" spans="1:7">
      <c r="A222" s="20">
        <v>23203</v>
      </c>
      <c r="B222" s="87" t="s">
        <v>259</v>
      </c>
      <c r="C222" s="21">
        <v>2807</v>
      </c>
      <c r="D222" s="21">
        <v>2860</v>
      </c>
      <c r="E222" s="21">
        <v>2860</v>
      </c>
      <c r="F222" s="95"/>
      <c r="G222" s="95">
        <v>78.3042394014963</v>
      </c>
    </row>
    <row r="223" customHeight="1" spans="1:7">
      <c r="A223" s="20">
        <v>233</v>
      </c>
      <c r="B223" s="96" t="s">
        <v>260</v>
      </c>
      <c r="C223" s="21">
        <v>0</v>
      </c>
      <c r="D223" s="21">
        <v>54</v>
      </c>
      <c r="E223" s="21">
        <v>54</v>
      </c>
      <c r="F223" s="95"/>
      <c r="G223" s="95">
        <v>25.5813953488372</v>
      </c>
    </row>
    <row r="224" customHeight="1" spans="1:7">
      <c r="A224" s="20">
        <v>23301</v>
      </c>
      <c r="B224" s="87" t="s">
        <v>261</v>
      </c>
      <c r="C224" s="21">
        <v>0</v>
      </c>
      <c r="D224" s="21">
        <v>0</v>
      </c>
      <c r="E224" s="21">
        <v>0</v>
      </c>
      <c r="F224" s="95"/>
      <c r="G224" s="95" t="e">
        <v>#DIV/0!</v>
      </c>
    </row>
    <row r="225" customHeight="1" spans="1:7">
      <c r="A225" s="20">
        <v>23302</v>
      </c>
      <c r="B225" s="87" t="s">
        <v>262</v>
      </c>
      <c r="C225" s="21">
        <v>0</v>
      </c>
      <c r="D225" s="21">
        <v>0</v>
      </c>
      <c r="E225" s="21">
        <v>0</v>
      </c>
      <c r="F225" s="95"/>
      <c r="G225" s="95" t="e">
        <v>#DIV/0!</v>
      </c>
    </row>
    <row r="226" customHeight="1" spans="1:7">
      <c r="A226" s="20">
        <v>23303</v>
      </c>
      <c r="B226" s="87" t="s">
        <v>263</v>
      </c>
      <c r="C226" s="21">
        <v>0</v>
      </c>
      <c r="D226" s="21">
        <v>54</v>
      </c>
      <c r="E226" s="21">
        <v>54</v>
      </c>
      <c r="F226" s="95"/>
      <c r="G226" s="95">
        <v>25.5813953488372</v>
      </c>
    </row>
  </sheetData>
  <autoFilter ref="A3:K226">
    <extLst/>
  </autoFilter>
  <mergeCells count="2">
    <mergeCell ref="A1:G1"/>
    <mergeCell ref="A2:E2"/>
  </mergeCells>
  <printOptions horizontalCentered="1"/>
  <pageMargins left="0.551181102362205" right="0.551181102362205" top="0.275590551181102" bottom="0.393700787401575" header="0.590551181102362" footer="0.15748031496063"/>
  <pageSetup paperSize="9" scale="46" firstPageNumber="126"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workbookViewId="0">
      <selection activeCell="A2" sqref="A2:IV2"/>
    </sheetView>
  </sheetViews>
  <sheetFormatPr defaultColWidth="9" defaultRowHeight="15.6" outlineLevelCol="3"/>
  <cols>
    <col min="1" max="1" width="27.3796296296296" style="26" customWidth="1"/>
    <col min="2" max="2" width="20.6296296296296" style="26" customWidth="1"/>
    <col min="3" max="3" width="22.1296296296296" style="26" customWidth="1"/>
    <col min="4" max="4" width="19.25" style="26" customWidth="1"/>
    <col min="5" max="16384" width="9" style="26"/>
  </cols>
  <sheetData>
    <row r="1" ht="39" customHeight="1" spans="1:4">
      <c r="A1" s="17" t="s">
        <v>264</v>
      </c>
      <c r="B1" s="17"/>
      <c r="C1" s="17"/>
      <c r="D1" s="17"/>
    </row>
    <row r="2" ht="21.75" customHeight="1" spans="1:4">
      <c r="A2" s="18" t="s">
        <v>6</v>
      </c>
      <c r="B2" s="18"/>
      <c r="C2" s="18"/>
      <c r="D2" s="18"/>
    </row>
    <row r="3" ht="18.75" customHeight="1" spans="1:4">
      <c r="A3" s="19" t="s">
        <v>265</v>
      </c>
      <c r="B3" s="19" t="s">
        <v>10</v>
      </c>
      <c r="C3" s="19" t="s">
        <v>265</v>
      </c>
      <c r="D3" s="19" t="s">
        <v>10</v>
      </c>
    </row>
    <row r="4" ht="18.75" customHeight="1" spans="1:4">
      <c r="A4" s="19" t="s">
        <v>36</v>
      </c>
      <c r="B4" s="21">
        <v>44865</v>
      </c>
      <c r="C4" s="19" t="s">
        <v>266</v>
      </c>
      <c r="D4" s="21">
        <v>324218</v>
      </c>
    </row>
    <row r="5" ht="18.75" customHeight="1" spans="1:4">
      <c r="A5" s="20" t="s">
        <v>267</v>
      </c>
      <c r="B5" s="21">
        <v>262600</v>
      </c>
      <c r="C5" s="20" t="s">
        <v>268</v>
      </c>
      <c r="D5" s="21">
        <v>6903</v>
      </c>
    </row>
    <row r="6" ht="18.75" customHeight="1" spans="1:4">
      <c r="A6" s="20" t="s">
        <v>269</v>
      </c>
      <c r="B6" s="21">
        <v>5977</v>
      </c>
      <c r="C6" s="93"/>
      <c r="D6" s="21"/>
    </row>
    <row r="7" ht="18.75" customHeight="1" spans="1:4">
      <c r="A7" s="20" t="s">
        <v>270</v>
      </c>
      <c r="B7" s="21">
        <v>146498</v>
      </c>
      <c r="C7" s="93"/>
      <c r="D7" s="21"/>
    </row>
    <row r="8" ht="18.75" customHeight="1" spans="1:4">
      <c r="A8" s="20" t="s">
        <v>271</v>
      </c>
      <c r="B8" s="21">
        <v>110125</v>
      </c>
      <c r="C8" s="20"/>
      <c r="D8" s="21"/>
    </row>
    <row r="9" ht="18.75" customHeight="1" spans="1:4">
      <c r="A9" s="20" t="s">
        <v>272</v>
      </c>
      <c r="B9" s="21">
        <v>0</v>
      </c>
      <c r="C9" s="20"/>
      <c r="D9" s="21"/>
    </row>
    <row r="10" ht="18.75" customHeight="1" spans="1:4">
      <c r="A10" s="20" t="s">
        <v>273</v>
      </c>
      <c r="B10" s="21">
        <v>0</v>
      </c>
      <c r="C10" s="20"/>
      <c r="D10" s="21"/>
    </row>
    <row r="11" ht="18.75" customHeight="1" spans="1:4">
      <c r="A11" s="20" t="s">
        <v>274</v>
      </c>
      <c r="B11" s="21">
        <v>23</v>
      </c>
      <c r="C11" s="20" t="s">
        <v>275</v>
      </c>
      <c r="D11" s="21">
        <v>0</v>
      </c>
    </row>
    <row r="12" ht="18.75" customHeight="1" spans="1:4">
      <c r="A12" s="20" t="s">
        <v>276</v>
      </c>
      <c r="B12" s="21">
        <v>57000</v>
      </c>
      <c r="C12" s="20" t="s">
        <v>277</v>
      </c>
      <c r="D12" s="21">
        <v>32700</v>
      </c>
    </row>
    <row r="13" ht="18.75" customHeight="1" spans="1:4">
      <c r="A13" s="20"/>
      <c r="B13" s="21"/>
      <c r="C13" s="20" t="s">
        <v>278</v>
      </c>
      <c r="D13" s="21">
        <v>0</v>
      </c>
    </row>
    <row r="14" ht="18.75" customHeight="1" spans="1:4">
      <c r="A14" s="20" t="s">
        <v>279</v>
      </c>
      <c r="B14" s="21">
        <v>0</v>
      </c>
      <c r="C14" s="20" t="s">
        <v>280</v>
      </c>
      <c r="D14" s="21">
        <v>0</v>
      </c>
    </row>
    <row r="15" ht="18.75" customHeight="1" spans="1:4">
      <c r="A15" s="20" t="s">
        <v>281</v>
      </c>
      <c r="B15" s="21">
        <v>37</v>
      </c>
      <c r="C15" s="20" t="s">
        <v>282</v>
      </c>
      <c r="D15" s="21">
        <v>684</v>
      </c>
    </row>
    <row r="16" ht="18.75" customHeight="1" spans="1:4">
      <c r="A16" s="20" t="s">
        <v>283</v>
      </c>
      <c r="B16" s="21">
        <v>0</v>
      </c>
      <c r="C16" s="20" t="s">
        <v>226</v>
      </c>
      <c r="D16" s="21">
        <v>0</v>
      </c>
    </row>
    <row r="17" ht="18.75" customHeight="1" spans="1:4">
      <c r="A17" s="20" t="s">
        <v>284</v>
      </c>
      <c r="B17" s="21">
        <v>0</v>
      </c>
      <c r="C17" s="20" t="s">
        <v>285</v>
      </c>
      <c r="D17" s="21">
        <v>0</v>
      </c>
    </row>
    <row r="18" ht="18.75" customHeight="1" spans="1:4">
      <c r="A18" s="20"/>
      <c r="B18" s="21"/>
      <c r="C18" s="20" t="s">
        <v>286</v>
      </c>
      <c r="D18" s="21">
        <v>0</v>
      </c>
    </row>
    <row r="19" ht="18.75" customHeight="1" spans="1:4">
      <c r="A19" s="20"/>
      <c r="B19" s="21"/>
      <c r="C19" s="20" t="s">
        <v>287</v>
      </c>
      <c r="D19" s="21">
        <v>20</v>
      </c>
    </row>
    <row r="20" ht="18.75" customHeight="1" spans="1:4">
      <c r="A20" s="20"/>
      <c r="B20" s="21"/>
      <c r="C20" s="20" t="s">
        <v>288</v>
      </c>
      <c r="D20" s="21">
        <v>20</v>
      </c>
    </row>
    <row r="21" ht="18.75" customHeight="1" spans="1:4">
      <c r="A21" s="20"/>
      <c r="B21" s="21"/>
      <c r="C21" s="20" t="s">
        <v>289</v>
      </c>
      <c r="D21" s="21">
        <v>0</v>
      </c>
    </row>
    <row r="22" ht="18.75" customHeight="1" spans="1:4">
      <c r="A22" s="20"/>
      <c r="B22" s="21"/>
      <c r="C22" s="20"/>
      <c r="D22" s="21"/>
    </row>
    <row r="23" ht="18.75" customHeight="1" spans="1:4">
      <c r="A23" s="19" t="s">
        <v>290</v>
      </c>
      <c r="B23" s="21">
        <v>364525</v>
      </c>
      <c r="C23" s="19" t="s">
        <v>291</v>
      </c>
      <c r="D23" s="21">
        <v>364525</v>
      </c>
    </row>
  </sheetData>
  <mergeCells count="2">
    <mergeCell ref="A1:D1"/>
    <mergeCell ref="A2:D2"/>
  </mergeCells>
  <printOptions horizontalCentered="1"/>
  <pageMargins left="0.551181102362205" right="0.551181102362205" top="0.275590551181102" bottom="0.393700787401575" header="0.590551181102362" footer="0.15748031496063"/>
  <pageSetup paperSize="9" scale="88" firstPageNumber="126"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6"/>
  <sheetViews>
    <sheetView workbookViewId="0">
      <selection activeCell="B93" sqref="B93"/>
    </sheetView>
  </sheetViews>
  <sheetFormatPr defaultColWidth="45.5" defaultRowHeight="18" customHeight="1" outlineLevelCol="2"/>
  <cols>
    <col min="1" max="1" width="31.1296296296296" style="90" customWidth="1"/>
    <col min="2" max="2" width="41.75" style="91" customWidth="1"/>
    <col min="3" max="16384" width="45.5" style="90"/>
  </cols>
  <sheetData>
    <row r="1" s="8" customFormat="1" customHeight="1" spans="1:2">
      <c r="A1" s="17" t="s">
        <v>292</v>
      </c>
      <c r="B1" s="17"/>
    </row>
    <row r="2" s="8" customFormat="1" customHeight="1" spans="1:2">
      <c r="A2" s="41"/>
      <c r="B2" s="18" t="s">
        <v>38</v>
      </c>
    </row>
    <row r="3" customHeight="1" spans="1:2">
      <c r="A3" s="22" t="s">
        <v>265</v>
      </c>
      <c r="B3" s="22" t="s">
        <v>293</v>
      </c>
    </row>
    <row r="4" customHeight="1" spans="1:2">
      <c r="A4" s="24" t="s">
        <v>267</v>
      </c>
      <c r="B4" s="21">
        <v>262600</v>
      </c>
    </row>
    <row r="5" customHeight="1" spans="1:2">
      <c r="A5" s="24" t="s">
        <v>269</v>
      </c>
      <c r="B5" s="21">
        <v>5977</v>
      </c>
    </row>
    <row r="6" customHeight="1" spans="1:2">
      <c r="A6" s="25" t="s">
        <v>294</v>
      </c>
      <c r="B6" s="21">
        <v>592</v>
      </c>
    </row>
    <row r="7" customHeight="1" spans="1:2">
      <c r="A7" s="25" t="s">
        <v>295</v>
      </c>
      <c r="B7" s="21">
        <v>1608</v>
      </c>
    </row>
    <row r="8" customHeight="1" spans="1:2">
      <c r="A8" s="25" t="s">
        <v>296</v>
      </c>
      <c r="B8" s="21">
        <v>3913</v>
      </c>
    </row>
    <row r="9" customHeight="1" spans="1:2">
      <c r="A9" s="25" t="s">
        <v>297</v>
      </c>
      <c r="B9" s="21">
        <v>5</v>
      </c>
    </row>
    <row r="10" customHeight="1" spans="1:2">
      <c r="A10" s="25" t="s">
        <v>298</v>
      </c>
      <c r="B10" s="21">
        <v>685</v>
      </c>
    </row>
    <row r="11" customHeight="1" spans="1:2">
      <c r="A11" s="25" t="s">
        <v>299</v>
      </c>
      <c r="B11" s="21">
        <v>-826</v>
      </c>
    </row>
    <row r="12" customHeight="1" spans="1:2">
      <c r="A12" s="24" t="s">
        <v>270</v>
      </c>
      <c r="B12" s="21">
        <v>146498</v>
      </c>
    </row>
    <row r="13" customHeight="1" spans="1:2">
      <c r="A13" s="25" t="s">
        <v>300</v>
      </c>
      <c r="B13" s="21">
        <v>0</v>
      </c>
    </row>
    <row r="14" customHeight="1" spans="1:2">
      <c r="A14" s="25" t="s">
        <v>301</v>
      </c>
      <c r="B14" s="21">
        <v>50829</v>
      </c>
    </row>
    <row r="15" customHeight="1" spans="1:2">
      <c r="A15" s="25" t="s">
        <v>302</v>
      </c>
      <c r="B15" s="21">
        <v>11225</v>
      </c>
    </row>
    <row r="16" customHeight="1" spans="1:2">
      <c r="A16" s="25" t="s">
        <v>303</v>
      </c>
      <c r="B16" s="21">
        <v>13674</v>
      </c>
    </row>
    <row r="17" customHeight="1" spans="1:2">
      <c r="A17" s="25" t="s">
        <v>304</v>
      </c>
      <c r="B17" s="21">
        <v>1521</v>
      </c>
    </row>
    <row r="18" customHeight="1" spans="1:2">
      <c r="A18" s="25" t="s">
        <v>305</v>
      </c>
      <c r="B18" s="21">
        <v>2092</v>
      </c>
    </row>
    <row r="19" customHeight="1" spans="1:2">
      <c r="A19" s="25" t="s">
        <v>306</v>
      </c>
      <c r="B19" s="21">
        <v>379</v>
      </c>
    </row>
    <row r="20" customHeight="1" spans="1:2">
      <c r="A20" s="25" t="s">
        <v>307</v>
      </c>
      <c r="B20" s="21">
        <v>1732</v>
      </c>
    </row>
    <row r="21" customHeight="1" spans="1:2">
      <c r="A21" s="25" t="s">
        <v>308</v>
      </c>
      <c r="B21" s="21">
        <v>7458</v>
      </c>
    </row>
    <row r="22" customHeight="1" spans="1:2">
      <c r="A22" s="25" t="s">
        <v>309</v>
      </c>
      <c r="B22" s="21">
        <v>5781</v>
      </c>
    </row>
    <row r="23" customHeight="1" spans="1:2">
      <c r="A23" s="25" t="s">
        <v>310</v>
      </c>
      <c r="B23" s="21">
        <v>12604</v>
      </c>
    </row>
    <row r="24" customHeight="1" spans="1:2">
      <c r="A24" s="25" t="s">
        <v>311</v>
      </c>
      <c r="B24" s="21">
        <v>3274</v>
      </c>
    </row>
    <row r="25" customHeight="1" spans="1:2">
      <c r="A25" s="25" t="s">
        <v>312</v>
      </c>
      <c r="B25" s="21">
        <v>0</v>
      </c>
    </row>
    <row r="26" customHeight="1" spans="1:2">
      <c r="A26" s="25" t="s">
        <v>313</v>
      </c>
      <c r="B26" s="21">
        <v>3390</v>
      </c>
    </row>
    <row r="27" customHeight="1" spans="1:2">
      <c r="A27" s="25" t="s">
        <v>314</v>
      </c>
      <c r="B27" s="21">
        <v>18155</v>
      </c>
    </row>
    <row r="28" customHeight="1" spans="1:2">
      <c r="A28" s="25" t="s">
        <v>315</v>
      </c>
      <c r="B28" s="21">
        <v>1802</v>
      </c>
    </row>
    <row r="29" customHeight="1" spans="1:2">
      <c r="A29" s="25" t="s">
        <v>316</v>
      </c>
      <c r="B29" s="21">
        <v>0</v>
      </c>
    </row>
    <row r="30" customHeight="1" spans="1:2">
      <c r="A30" s="25" t="s">
        <v>317</v>
      </c>
      <c r="B30" s="21">
        <v>0</v>
      </c>
    </row>
    <row r="31" customHeight="1" spans="1:2">
      <c r="A31" s="25" t="s">
        <v>318</v>
      </c>
      <c r="B31" s="21">
        <v>5286</v>
      </c>
    </row>
    <row r="32" customHeight="1" spans="1:2">
      <c r="A32" s="25" t="s">
        <v>319</v>
      </c>
      <c r="B32" s="21">
        <v>7296</v>
      </c>
    </row>
    <row r="33" customHeight="1" spans="1:2">
      <c r="A33" s="24" t="s">
        <v>271</v>
      </c>
      <c r="B33" s="21">
        <v>110125</v>
      </c>
    </row>
    <row r="34" customHeight="1" spans="1:2">
      <c r="A34" s="25" t="s">
        <v>320</v>
      </c>
      <c r="B34" s="21">
        <v>116</v>
      </c>
    </row>
    <row r="35" customHeight="1" spans="1:2">
      <c r="A35" s="25" t="s">
        <v>321</v>
      </c>
      <c r="B35" s="21">
        <v>0</v>
      </c>
    </row>
    <row r="36" customHeight="1" spans="1:2">
      <c r="A36" s="25" t="s">
        <v>322</v>
      </c>
      <c r="B36" s="21">
        <v>32</v>
      </c>
    </row>
    <row r="37" customHeight="1" spans="1:2">
      <c r="A37" s="25" t="s">
        <v>323</v>
      </c>
      <c r="B37" s="21">
        <v>3258</v>
      </c>
    </row>
    <row r="38" customHeight="1" spans="1:2">
      <c r="A38" s="25" t="s">
        <v>324</v>
      </c>
      <c r="B38" s="21">
        <v>7787</v>
      </c>
    </row>
    <row r="39" customHeight="1" spans="1:2">
      <c r="A39" s="25" t="s">
        <v>325</v>
      </c>
      <c r="B39" s="21">
        <v>1263</v>
      </c>
    </row>
    <row r="40" customHeight="1" spans="1:2">
      <c r="A40" s="25" t="s">
        <v>326</v>
      </c>
      <c r="B40" s="21">
        <v>1505</v>
      </c>
    </row>
    <row r="41" customHeight="1" spans="1:2">
      <c r="A41" s="25" t="s">
        <v>327</v>
      </c>
      <c r="B41" s="21">
        <v>15866</v>
      </c>
    </row>
    <row r="42" customHeight="1" spans="1:2">
      <c r="A42" s="25" t="s">
        <v>328</v>
      </c>
      <c r="B42" s="21">
        <v>12131</v>
      </c>
    </row>
    <row r="43" customHeight="1" spans="1:2">
      <c r="A43" s="25" t="s">
        <v>329</v>
      </c>
      <c r="B43" s="21">
        <v>4868</v>
      </c>
    </row>
    <row r="44" customHeight="1" spans="1:2">
      <c r="A44" s="25" t="s">
        <v>330</v>
      </c>
      <c r="B44" s="21">
        <v>726</v>
      </c>
    </row>
    <row r="45" customHeight="1" spans="1:2">
      <c r="A45" s="25" t="s">
        <v>331</v>
      </c>
      <c r="B45" s="21">
        <v>21508</v>
      </c>
    </row>
    <row r="46" customHeight="1" spans="1:2">
      <c r="A46" s="25" t="s">
        <v>332</v>
      </c>
      <c r="B46" s="21">
        <v>26750</v>
      </c>
    </row>
    <row r="47" customHeight="1" spans="1:2">
      <c r="A47" s="25" t="s">
        <v>333</v>
      </c>
      <c r="B47" s="21">
        <v>428</v>
      </c>
    </row>
    <row r="48" customHeight="1" spans="1:2">
      <c r="A48" s="25" t="s">
        <v>334</v>
      </c>
      <c r="B48" s="21">
        <v>2069</v>
      </c>
    </row>
    <row r="49" customHeight="1" spans="1:2">
      <c r="A49" s="25" t="s">
        <v>335</v>
      </c>
      <c r="B49" s="21">
        <v>111</v>
      </c>
    </row>
    <row r="50" customHeight="1" spans="1:2">
      <c r="A50" s="25" t="s">
        <v>336</v>
      </c>
      <c r="B50" s="21">
        <v>2887</v>
      </c>
    </row>
    <row r="51" customHeight="1" spans="1:2">
      <c r="A51" s="25" t="s">
        <v>337</v>
      </c>
      <c r="B51" s="21">
        <v>6610</v>
      </c>
    </row>
    <row r="52" customHeight="1" spans="1:2">
      <c r="A52" s="25" t="s">
        <v>338</v>
      </c>
      <c r="B52" s="21">
        <v>167</v>
      </c>
    </row>
    <row r="53" customHeight="1" spans="1:2">
      <c r="A53" s="25" t="s">
        <v>35</v>
      </c>
      <c r="B53" s="21">
        <v>2043</v>
      </c>
    </row>
    <row r="54" customHeight="1" spans="1:2">
      <c r="A54" s="24" t="s">
        <v>339</v>
      </c>
      <c r="B54" s="21">
        <v>0</v>
      </c>
    </row>
    <row r="55" customHeight="1" spans="1:2">
      <c r="A55" s="25" t="s">
        <v>340</v>
      </c>
      <c r="B55" s="21">
        <v>0</v>
      </c>
    </row>
    <row r="56" customHeight="1" spans="1:2">
      <c r="A56" s="25" t="s">
        <v>341</v>
      </c>
      <c r="B56" s="21">
        <v>0</v>
      </c>
    </row>
    <row r="57" customHeight="1" spans="1:2">
      <c r="A57" s="24" t="s">
        <v>272</v>
      </c>
      <c r="B57" s="21">
        <v>0</v>
      </c>
    </row>
    <row r="58" customHeight="1" spans="1:2">
      <c r="A58" s="24" t="s">
        <v>273</v>
      </c>
      <c r="B58" s="21">
        <v>0</v>
      </c>
    </row>
    <row r="59" customHeight="1" spans="1:2">
      <c r="A59" s="24" t="s">
        <v>342</v>
      </c>
      <c r="B59" s="21">
        <v>23</v>
      </c>
    </row>
    <row r="60" customHeight="1" spans="1:2">
      <c r="A60" s="25" t="s">
        <v>343</v>
      </c>
      <c r="B60" s="21">
        <v>0</v>
      </c>
    </row>
    <row r="61" customHeight="1" spans="1:2">
      <c r="A61" s="25" t="s">
        <v>344</v>
      </c>
      <c r="B61" s="21">
        <v>23</v>
      </c>
    </row>
    <row r="62" customHeight="1" spans="1:2">
      <c r="A62" s="25" t="s">
        <v>345</v>
      </c>
      <c r="B62" s="21">
        <v>0</v>
      </c>
    </row>
    <row r="63" customHeight="1" spans="1:2">
      <c r="A63" s="24" t="s">
        <v>346</v>
      </c>
      <c r="B63" s="21">
        <v>0</v>
      </c>
    </row>
    <row r="64" customHeight="1" spans="1:2">
      <c r="A64" s="24" t="s">
        <v>347</v>
      </c>
      <c r="B64" s="21">
        <v>0</v>
      </c>
    </row>
    <row r="65" customHeight="1" spans="1:2">
      <c r="A65" s="24" t="s">
        <v>348</v>
      </c>
      <c r="B65" s="21">
        <v>0</v>
      </c>
    </row>
    <row r="66" customHeight="1" spans="1:2">
      <c r="A66" s="25" t="s">
        <v>349</v>
      </c>
      <c r="B66" s="21">
        <v>0</v>
      </c>
    </row>
    <row r="67" customHeight="1" spans="1:2">
      <c r="A67" s="25" t="s">
        <v>350</v>
      </c>
      <c r="B67" s="21">
        <v>0</v>
      </c>
    </row>
    <row r="68" customHeight="1" spans="1:2">
      <c r="A68" s="25" t="s">
        <v>351</v>
      </c>
      <c r="B68" s="21">
        <v>0</v>
      </c>
    </row>
    <row r="69" customHeight="1" spans="1:2">
      <c r="A69" s="25" t="s">
        <v>352</v>
      </c>
      <c r="B69" s="21">
        <v>0</v>
      </c>
    </row>
    <row r="70" customHeight="1" spans="1:2">
      <c r="A70" s="24" t="s">
        <v>353</v>
      </c>
      <c r="B70" s="21">
        <v>57000</v>
      </c>
    </row>
    <row r="71" customHeight="1" spans="1:2">
      <c r="A71" s="24" t="s">
        <v>354</v>
      </c>
      <c r="B71" s="21">
        <v>57000</v>
      </c>
    </row>
    <row r="72" customHeight="1" spans="1:2">
      <c r="A72" s="25" t="s">
        <v>355</v>
      </c>
      <c r="B72" s="21">
        <v>57000</v>
      </c>
    </row>
    <row r="73" customHeight="1" spans="1:2">
      <c r="A73" s="25" t="s">
        <v>356</v>
      </c>
      <c r="B73" s="21">
        <v>0</v>
      </c>
    </row>
    <row r="74" customHeight="1" spans="1:2">
      <c r="A74" s="25" t="s">
        <v>357</v>
      </c>
      <c r="B74" s="21">
        <v>0</v>
      </c>
    </row>
    <row r="75" customHeight="1" spans="1:2">
      <c r="A75" s="25" t="s">
        <v>358</v>
      </c>
      <c r="B75" s="21">
        <v>0</v>
      </c>
    </row>
    <row r="76" customHeight="1" spans="1:2">
      <c r="A76" s="24" t="s">
        <v>359</v>
      </c>
      <c r="B76" s="21">
        <v>0</v>
      </c>
    </row>
    <row r="77" customHeight="1" spans="1:2">
      <c r="A77" s="24" t="s">
        <v>360</v>
      </c>
      <c r="B77" s="21">
        <v>0</v>
      </c>
    </row>
    <row r="78" customHeight="1" spans="1:2">
      <c r="A78" s="24" t="s">
        <v>361</v>
      </c>
      <c r="B78" s="21">
        <v>0</v>
      </c>
    </row>
    <row r="79" customHeight="1" spans="1:2">
      <c r="A79" s="24" t="s">
        <v>281</v>
      </c>
      <c r="B79" s="21">
        <v>37</v>
      </c>
    </row>
    <row r="80" customHeight="1" spans="1:2">
      <c r="A80" s="24" t="s">
        <v>283</v>
      </c>
      <c r="B80" s="21">
        <v>0</v>
      </c>
    </row>
    <row r="81" customHeight="1" spans="1:2">
      <c r="A81" s="25" t="s">
        <v>362</v>
      </c>
      <c r="B81" s="21">
        <v>0</v>
      </c>
    </row>
    <row r="82" customHeight="1" spans="1:2">
      <c r="A82" s="25" t="s">
        <v>363</v>
      </c>
      <c r="B82" s="21">
        <v>0</v>
      </c>
    </row>
    <row r="83" customHeight="1" spans="1:2">
      <c r="A83" s="25" t="s">
        <v>364</v>
      </c>
      <c r="B83" s="21">
        <v>0</v>
      </c>
    </row>
    <row r="84" customHeight="1" spans="1:2">
      <c r="A84" s="24" t="s">
        <v>284</v>
      </c>
      <c r="B84" s="21">
        <v>0</v>
      </c>
    </row>
    <row r="85" customHeight="1" spans="1:2">
      <c r="A85" s="24" t="s">
        <v>365</v>
      </c>
      <c r="B85" s="21">
        <v>0</v>
      </c>
    </row>
    <row r="86" customHeight="1" spans="1:3">
      <c r="A86" s="22" t="s">
        <v>290</v>
      </c>
      <c r="B86" s="21">
        <v>319660</v>
      </c>
      <c r="C86" s="92"/>
    </row>
  </sheetData>
  <mergeCells count="1">
    <mergeCell ref="A1:B1"/>
  </mergeCells>
  <printOptions horizontalCentered="1"/>
  <pageMargins left="0.551181102362205" right="0.551181102362205" top="0.275590551181102" bottom="0.393700787401575" header="0.590551181102362" footer="0.15748031496063"/>
  <pageSetup paperSize="9" scale="89" firstPageNumber="126"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5"/>
  <sheetViews>
    <sheetView workbookViewId="0">
      <selection activeCell="C12" sqref="C12"/>
    </sheetView>
  </sheetViews>
  <sheetFormatPr defaultColWidth="9" defaultRowHeight="14.4" outlineLevelCol="2"/>
  <cols>
    <col min="1" max="1" width="13.1296296296296" style="8" customWidth="1"/>
    <col min="2" max="2" width="29.5" style="8" customWidth="1"/>
    <col min="3" max="3" width="40.75" style="8" customWidth="1"/>
    <col min="4" max="16384" width="9" style="8"/>
  </cols>
  <sheetData>
    <row r="1" ht="22.2" spans="1:3">
      <c r="A1" s="17" t="s">
        <v>366</v>
      </c>
      <c r="B1" s="17"/>
      <c r="C1" s="17"/>
    </row>
    <row r="2" spans="1:3">
      <c r="A2" s="18" t="s">
        <v>38</v>
      </c>
      <c r="B2" s="18"/>
      <c r="C2" s="18"/>
    </row>
    <row r="3" spans="1:3">
      <c r="A3" s="22" t="s">
        <v>39</v>
      </c>
      <c r="B3" s="22" t="s">
        <v>40</v>
      </c>
      <c r="C3" s="22" t="s">
        <v>10</v>
      </c>
    </row>
    <row r="4" spans="1:3">
      <c r="A4" s="20"/>
      <c r="B4" s="22" t="s">
        <v>42</v>
      </c>
      <c r="C4" s="21">
        <v>324218</v>
      </c>
    </row>
    <row r="5" spans="1:3">
      <c r="A5" s="20">
        <v>201</v>
      </c>
      <c r="B5" s="45" t="s">
        <v>43</v>
      </c>
      <c r="C5" s="21">
        <v>19370</v>
      </c>
    </row>
    <row r="6" spans="1:3">
      <c r="A6" s="20">
        <v>20101</v>
      </c>
      <c r="B6" s="45" t="s">
        <v>44</v>
      </c>
      <c r="C6" s="21">
        <v>915</v>
      </c>
    </row>
    <row r="7" spans="1:3">
      <c r="A7" s="20">
        <v>2010101</v>
      </c>
      <c r="B7" s="20" t="s">
        <v>367</v>
      </c>
      <c r="C7" s="21">
        <v>744</v>
      </c>
    </row>
    <row r="8" spans="1:3">
      <c r="A8" s="20">
        <v>2010102</v>
      </c>
      <c r="B8" s="20" t="s">
        <v>368</v>
      </c>
      <c r="C8" s="21">
        <v>11</v>
      </c>
    </row>
    <row r="9" spans="1:3">
      <c r="A9" s="20">
        <v>2010103</v>
      </c>
      <c r="B9" s="20" t="s">
        <v>369</v>
      </c>
      <c r="C9" s="21">
        <v>0</v>
      </c>
    </row>
    <row r="10" spans="1:3">
      <c r="A10" s="20">
        <v>2010104</v>
      </c>
      <c r="B10" s="20" t="s">
        <v>370</v>
      </c>
      <c r="C10" s="21">
        <v>45</v>
      </c>
    </row>
    <row r="11" spans="1:3">
      <c r="A11" s="20">
        <v>2010105</v>
      </c>
      <c r="B11" s="20" t="s">
        <v>371</v>
      </c>
      <c r="C11" s="21">
        <v>0</v>
      </c>
    </row>
    <row r="12" spans="1:3">
      <c r="A12" s="20">
        <v>2010106</v>
      </c>
      <c r="B12" s="20" t="s">
        <v>372</v>
      </c>
      <c r="C12" s="21">
        <v>40</v>
      </c>
    </row>
    <row r="13" spans="1:3">
      <c r="A13" s="20">
        <v>2010107</v>
      </c>
      <c r="B13" s="20" t="s">
        <v>373</v>
      </c>
      <c r="C13" s="21">
        <v>20</v>
      </c>
    </row>
    <row r="14" spans="1:3">
      <c r="A14" s="20">
        <v>2010108</v>
      </c>
      <c r="B14" s="20" t="s">
        <v>374</v>
      </c>
      <c r="C14" s="21">
        <v>46</v>
      </c>
    </row>
    <row r="15" spans="1:3">
      <c r="A15" s="20">
        <v>2010109</v>
      </c>
      <c r="B15" s="20" t="s">
        <v>375</v>
      </c>
      <c r="C15" s="21">
        <v>4</v>
      </c>
    </row>
    <row r="16" spans="1:3">
      <c r="A16" s="20">
        <v>2010150</v>
      </c>
      <c r="B16" s="20" t="s">
        <v>376</v>
      </c>
      <c r="C16" s="21">
        <v>0</v>
      </c>
    </row>
    <row r="17" spans="1:3">
      <c r="A17" s="20">
        <v>2010199</v>
      </c>
      <c r="B17" s="20" t="s">
        <v>377</v>
      </c>
      <c r="C17" s="21">
        <v>5</v>
      </c>
    </row>
    <row r="18" spans="1:3">
      <c r="A18" s="20">
        <v>20102</v>
      </c>
      <c r="B18" s="45" t="s">
        <v>45</v>
      </c>
      <c r="C18" s="21">
        <v>403</v>
      </c>
    </row>
    <row r="19" spans="1:3">
      <c r="A19" s="20">
        <v>2010201</v>
      </c>
      <c r="B19" s="20" t="s">
        <v>367</v>
      </c>
      <c r="C19" s="21">
        <v>316</v>
      </c>
    </row>
    <row r="20" spans="1:3">
      <c r="A20" s="20">
        <v>2010202</v>
      </c>
      <c r="B20" s="20" t="s">
        <v>368</v>
      </c>
      <c r="C20" s="21">
        <v>87</v>
      </c>
    </row>
    <row r="21" spans="1:3">
      <c r="A21" s="20">
        <v>2010203</v>
      </c>
      <c r="B21" s="20" t="s">
        <v>369</v>
      </c>
      <c r="C21" s="21">
        <v>0</v>
      </c>
    </row>
    <row r="22" spans="1:3">
      <c r="A22" s="20">
        <v>2010204</v>
      </c>
      <c r="B22" s="20" t="s">
        <v>378</v>
      </c>
      <c r="C22" s="21">
        <v>0</v>
      </c>
    </row>
    <row r="23" spans="1:3">
      <c r="A23" s="20">
        <v>2010205</v>
      </c>
      <c r="B23" s="20" t="s">
        <v>379</v>
      </c>
      <c r="C23" s="21">
        <v>0</v>
      </c>
    </row>
    <row r="24" spans="1:3">
      <c r="A24" s="20">
        <v>2010206</v>
      </c>
      <c r="B24" s="20" t="s">
        <v>380</v>
      </c>
      <c r="C24" s="21">
        <v>0</v>
      </c>
    </row>
    <row r="25" spans="1:3">
      <c r="A25" s="20">
        <v>2010250</v>
      </c>
      <c r="B25" s="20" t="s">
        <v>376</v>
      </c>
      <c r="C25" s="21">
        <v>0</v>
      </c>
    </row>
    <row r="26" spans="1:3">
      <c r="A26" s="20">
        <v>2010299</v>
      </c>
      <c r="B26" s="20" t="s">
        <v>381</v>
      </c>
      <c r="C26" s="21">
        <v>0</v>
      </c>
    </row>
    <row r="27" spans="1:3">
      <c r="A27" s="20">
        <v>20103</v>
      </c>
      <c r="B27" s="45" t="s">
        <v>46</v>
      </c>
      <c r="C27" s="21">
        <v>7600</v>
      </c>
    </row>
    <row r="28" spans="1:3">
      <c r="A28" s="20">
        <v>2010301</v>
      </c>
      <c r="B28" s="20" t="s">
        <v>367</v>
      </c>
      <c r="C28" s="21">
        <v>6456</v>
      </c>
    </row>
    <row r="29" spans="1:3">
      <c r="A29" s="20">
        <v>2010302</v>
      </c>
      <c r="B29" s="20" t="s">
        <v>368</v>
      </c>
      <c r="C29" s="21">
        <v>416</v>
      </c>
    </row>
    <row r="30" spans="1:3">
      <c r="A30" s="20">
        <v>2010303</v>
      </c>
      <c r="B30" s="20" t="s">
        <v>369</v>
      </c>
      <c r="C30" s="21">
        <v>0</v>
      </c>
    </row>
    <row r="31" spans="1:3">
      <c r="A31" s="20">
        <v>2010304</v>
      </c>
      <c r="B31" s="20" t="s">
        <v>382</v>
      </c>
      <c r="C31" s="21">
        <v>0</v>
      </c>
    </row>
    <row r="32" spans="1:3">
      <c r="A32" s="20">
        <v>2010305</v>
      </c>
      <c r="B32" s="20" t="s">
        <v>383</v>
      </c>
      <c r="C32" s="21">
        <v>0</v>
      </c>
    </row>
    <row r="33" spans="1:3">
      <c r="A33" s="20">
        <v>2010306</v>
      </c>
      <c r="B33" s="20" t="s">
        <v>384</v>
      </c>
      <c r="C33" s="21">
        <v>316</v>
      </c>
    </row>
    <row r="34" spans="1:3">
      <c r="A34" s="20">
        <v>2010307</v>
      </c>
      <c r="B34" s="20" t="s">
        <v>385</v>
      </c>
      <c r="C34" s="21">
        <v>11</v>
      </c>
    </row>
    <row r="35" spans="1:3">
      <c r="A35" s="20">
        <v>2010308</v>
      </c>
      <c r="B35" s="20" t="s">
        <v>386</v>
      </c>
      <c r="C35" s="21">
        <v>73</v>
      </c>
    </row>
    <row r="36" spans="1:3">
      <c r="A36" s="20">
        <v>2010309</v>
      </c>
      <c r="B36" s="20" t="s">
        <v>387</v>
      </c>
      <c r="C36" s="21">
        <v>0</v>
      </c>
    </row>
    <row r="37" spans="1:3">
      <c r="A37" s="20">
        <v>2010350</v>
      </c>
      <c r="B37" s="20" t="s">
        <v>376</v>
      </c>
      <c r="C37" s="21">
        <v>0</v>
      </c>
    </row>
    <row r="38" spans="1:3">
      <c r="A38" s="20">
        <v>2010399</v>
      </c>
      <c r="B38" s="20" t="s">
        <v>388</v>
      </c>
      <c r="C38" s="21">
        <v>328</v>
      </c>
    </row>
    <row r="39" spans="1:3">
      <c r="A39" s="20">
        <v>20104</v>
      </c>
      <c r="B39" s="45" t="s">
        <v>47</v>
      </c>
      <c r="C39" s="21">
        <v>646</v>
      </c>
    </row>
    <row r="40" spans="1:3">
      <c r="A40" s="20">
        <v>2010401</v>
      </c>
      <c r="B40" s="20" t="s">
        <v>367</v>
      </c>
      <c r="C40" s="21">
        <v>371</v>
      </c>
    </row>
    <row r="41" spans="1:3">
      <c r="A41" s="20">
        <v>2010402</v>
      </c>
      <c r="B41" s="20" t="s">
        <v>368</v>
      </c>
      <c r="C41" s="21">
        <v>4</v>
      </c>
    </row>
    <row r="42" spans="1:3">
      <c r="A42" s="20">
        <v>2010403</v>
      </c>
      <c r="B42" s="20" t="s">
        <v>369</v>
      </c>
      <c r="C42" s="21">
        <v>0</v>
      </c>
    </row>
    <row r="43" spans="1:3">
      <c r="A43" s="20">
        <v>2010404</v>
      </c>
      <c r="B43" s="20" t="s">
        <v>389</v>
      </c>
      <c r="C43" s="21">
        <v>19</v>
      </c>
    </row>
    <row r="44" spans="1:3">
      <c r="A44" s="20">
        <v>2010405</v>
      </c>
      <c r="B44" s="20" t="s">
        <v>390</v>
      </c>
      <c r="C44" s="21">
        <v>0</v>
      </c>
    </row>
    <row r="45" spans="1:3">
      <c r="A45" s="20">
        <v>2010406</v>
      </c>
      <c r="B45" s="20" t="s">
        <v>391</v>
      </c>
      <c r="C45" s="21">
        <v>200</v>
      </c>
    </row>
    <row r="46" spans="1:3">
      <c r="A46" s="20">
        <v>2010407</v>
      </c>
      <c r="B46" s="20" t="s">
        <v>392</v>
      </c>
      <c r="C46" s="21">
        <v>10</v>
      </c>
    </row>
    <row r="47" spans="1:3">
      <c r="A47" s="20">
        <v>2010408</v>
      </c>
      <c r="B47" s="20" t="s">
        <v>393</v>
      </c>
      <c r="C47" s="21">
        <v>42</v>
      </c>
    </row>
    <row r="48" spans="1:3">
      <c r="A48" s="20">
        <v>2010409</v>
      </c>
      <c r="B48" s="20" t="s">
        <v>394</v>
      </c>
      <c r="C48" s="21">
        <v>0</v>
      </c>
    </row>
    <row r="49" spans="1:3">
      <c r="A49" s="20">
        <v>2010450</v>
      </c>
      <c r="B49" s="20" t="s">
        <v>376</v>
      </c>
      <c r="C49" s="21">
        <v>0</v>
      </c>
    </row>
    <row r="50" spans="1:3">
      <c r="A50" s="20">
        <v>2010499</v>
      </c>
      <c r="B50" s="20" t="s">
        <v>395</v>
      </c>
      <c r="C50" s="21">
        <v>0</v>
      </c>
    </row>
    <row r="51" spans="1:3">
      <c r="A51" s="20">
        <v>20105</v>
      </c>
      <c r="B51" s="45" t="s">
        <v>48</v>
      </c>
      <c r="C51" s="21">
        <v>415</v>
      </c>
    </row>
    <row r="52" spans="1:3">
      <c r="A52" s="20">
        <v>2010501</v>
      </c>
      <c r="B52" s="20" t="s">
        <v>367</v>
      </c>
      <c r="C52" s="21">
        <v>160</v>
      </c>
    </row>
    <row r="53" spans="1:3">
      <c r="A53" s="20">
        <v>2010502</v>
      </c>
      <c r="B53" s="20" t="s">
        <v>368</v>
      </c>
      <c r="C53" s="21">
        <v>11</v>
      </c>
    </row>
    <row r="54" spans="1:3">
      <c r="A54" s="20">
        <v>2010503</v>
      </c>
      <c r="B54" s="20" t="s">
        <v>369</v>
      </c>
      <c r="C54" s="21">
        <v>0</v>
      </c>
    </row>
    <row r="55" spans="1:3">
      <c r="A55" s="20">
        <v>2010504</v>
      </c>
      <c r="B55" s="20" t="s">
        <v>396</v>
      </c>
      <c r="C55" s="21">
        <v>0</v>
      </c>
    </row>
    <row r="56" spans="1:3">
      <c r="A56" s="20">
        <v>2010505</v>
      </c>
      <c r="B56" s="20" t="s">
        <v>397</v>
      </c>
      <c r="C56" s="21">
        <v>5</v>
      </c>
    </row>
    <row r="57" spans="1:3">
      <c r="A57" s="20">
        <v>2010506</v>
      </c>
      <c r="B57" s="20" t="s">
        <v>398</v>
      </c>
      <c r="C57" s="21">
        <v>0</v>
      </c>
    </row>
    <row r="58" spans="1:3">
      <c r="A58" s="20">
        <v>2010507</v>
      </c>
      <c r="B58" s="20" t="s">
        <v>399</v>
      </c>
      <c r="C58" s="21">
        <v>214</v>
      </c>
    </row>
    <row r="59" spans="1:3">
      <c r="A59" s="20">
        <v>2010508</v>
      </c>
      <c r="B59" s="20" t="s">
        <v>400</v>
      </c>
      <c r="C59" s="21">
        <v>25</v>
      </c>
    </row>
    <row r="60" spans="1:3">
      <c r="A60" s="20">
        <v>2010550</v>
      </c>
      <c r="B60" s="20" t="s">
        <v>376</v>
      </c>
      <c r="C60" s="21">
        <v>0</v>
      </c>
    </row>
    <row r="61" spans="1:3">
      <c r="A61" s="20">
        <v>2010599</v>
      </c>
      <c r="B61" s="20" t="s">
        <v>401</v>
      </c>
      <c r="C61" s="21">
        <v>0</v>
      </c>
    </row>
    <row r="62" spans="1:3">
      <c r="A62" s="20">
        <v>20106</v>
      </c>
      <c r="B62" s="45" t="s">
        <v>49</v>
      </c>
      <c r="C62" s="21">
        <v>1540</v>
      </c>
    </row>
    <row r="63" spans="1:3">
      <c r="A63" s="20">
        <v>2010601</v>
      </c>
      <c r="B63" s="20" t="s">
        <v>367</v>
      </c>
      <c r="C63" s="21">
        <v>1126</v>
      </c>
    </row>
    <row r="64" spans="1:3">
      <c r="A64" s="20">
        <v>2010602</v>
      </c>
      <c r="B64" s="20" t="s">
        <v>368</v>
      </c>
      <c r="C64" s="21">
        <v>236</v>
      </c>
    </row>
    <row r="65" spans="1:3">
      <c r="A65" s="20">
        <v>2010603</v>
      </c>
      <c r="B65" s="20" t="s">
        <v>369</v>
      </c>
      <c r="C65" s="21">
        <v>0</v>
      </c>
    </row>
    <row r="66" spans="1:3">
      <c r="A66" s="20">
        <v>2010604</v>
      </c>
      <c r="B66" s="20" t="s">
        <v>402</v>
      </c>
      <c r="C66" s="21">
        <v>2</v>
      </c>
    </row>
    <row r="67" spans="1:3">
      <c r="A67" s="20">
        <v>2010605</v>
      </c>
      <c r="B67" s="20" t="s">
        <v>403</v>
      </c>
      <c r="C67" s="21">
        <v>11</v>
      </c>
    </row>
    <row r="68" spans="1:3">
      <c r="A68" s="20">
        <v>2010606</v>
      </c>
      <c r="B68" s="20" t="s">
        <v>404</v>
      </c>
      <c r="C68" s="21">
        <v>5</v>
      </c>
    </row>
    <row r="69" spans="1:3">
      <c r="A69" s="20">
        <v>2010607</v>
      </c>
      <c r="B69" s="20" t="s">
        <v>405</v>
      </c>
      <c r="C69" s="21">
        <v>115</v>
      </c>
    </row>
    <row r="70" spans="1:3">
      <c r="A70" s="20">
        <v>2010608</v>
      </c>
      <c r="B70" s="20" t="s">
        <v>406</v>
      </c>
      <c r="C70" s="21">
        <v>0</v>
      </c>
    </row>
    <row r="71" spans="1:3">
      <c r="A71" s="20">
        <v>2010650</v>
      </c>
      <c r="B71" s="20" t="s">
        <v>376</v>
      </c>
      <c r="C71" s="21">
        <v>0</v>
      </c>
    </row>
    <row r="72" spans="1:3">
      <c r="A72" s="20">
        <v>2010699</v>
      </c>
      <c r="B72" s="20" t="s">
        <v>407</v>
      </c>
      <c r="C72" s="21">
        <v>45</v>
      </c>
    </row>
    <row r="73" spans="1:3">
      <c r="A73" s="20">
        <v>20107</v>
      </c>
      <c r="B73" s="45" t="s">
        <v>50</v>
      </c>
      <c r="C73" s="21">
        <v>470</v>
      </c>
    </row>
    <row r="74" spans="1:3">
      <c r="A74" s="20">
        <v>2010701</v>
      </c>
      <c r="B74" s="20" t="s">
        <v>367</v>
      </c>
      <c r="C74" s="21">
        <v>0</v>
      </c>
    </row>
    <row r="75" spans="1:3">
      <c r="A75" s="20">
        <v>2010702</v>
      </c>
      <c r="B75" s="20" t="s">
        <v>368</v>
      </c>
      <c r="C75" s="21">
        <v>470</v>
      </c>
    </row>
    <row r="76" spans="1:3">
      <c r="A76" s="20">
        <v>2010703</v>
      </c>
      <c r="B76" s="20" t="s">
        <v>369</v>
      </c>
      <c r="C76" s="21">
        <v>0</v>
      </c>
    </row>
    <row r="77" spans="1:3">
      <c r="A77" s="20">
        <v>2010704</v>
      </c>
      <c r="B77" s="20" t="s">
        <v>408</v>
      </c>
      <c r="C77" s="21">
        <v>0</v>
      </c>
    </row>
    <row r="78" spans="1:3">
      <c r="A78" s="20">
        <v>2010705</v>
      </c>
      <c r="B78" s="20" t="s">
        <v>409</v>
      </c>
      <c r="C78" s="21">
        <v>0</v>
      </c>
    </row>
    <row r="79" spans="1:3">
      <c r="A79" s="20">
        <v>2010706</v>
      </c>
      <c r="B79" s="20" t="s">
        <v>410</v>
      </c>
      <c r="C79" s="21">
        <v>0</v>
      </c>
    </row>
    <row r="80" spans="1:3">
      <c r="A80" s="20">
        <v>2010707</v>
      </c>
      <c r="B80" s="20" t="s">
        <v>411</v>
      </c>
      <c r="C80" s="21">
        <v>0</v>
      </c>
    </row>
    <row r="81" spans="1:3">
      <c r="A81" s="20">
        <v>2010708</v>
      </c>
      <c r="B81" s="20" t="s">
        <v>412</v>
      </c>
      <c r="C81" s="21">
        <v>0</v>
      </c>
    </row>
    <row r="82" spans="1:3">
      <c r="A82" s="20">
        <v>2010709</v>
      </c>
      <c r="B82" s="20" t="s">
        <v>405</v>
      </c>
      <c r="C82" s="21">
        <v>0</v>
      </c>
    </row>
    <row r="83" spans="1:3">
      <c r="A83" s="20">
        <v>2010750</v>
      </c>
      <c r="B83" s="20" t="s">
        <v>376</v>
      </c>
      <c r="C83" s="21">
        <v>0</v>
      </c>
    </row>
    <row r="84" spans="1:3">
      <c r="A84" s="20">
        <v>2010799</v>
      </c>
      <c r="B84" s="20" t="s">
        <v>413</v>
      </c>
      <c r="C84" s="21">
        <v>0</v>
      </c>
    </row>
    <row r="85" spans="1:3">
      <c r="A85" s="20">
        <v>20108</v>
      </c>
      <c r="B85" s="45" t="s">
        <v>51</v>
      </c>
      <c r="C85" s="21">
        <v>309</v>
      </c>
    </row>
    <row r="86" spans="1:3">
      <c r="A86" s="20">
        <v>2010801</v>
      </c>
      <c r="B86" s="20" t="s">
        <v>367</v>
      </c>
      <c r="C86" s="21">
        <v>216</v>
      </c>
    </row>
    <row r="87" spans="1:3">
      <c r="A87" s="20">
        <v>2010802</v>
      </c>
      <c r="B87" s="20" t="s">
        <v>368</v>
      </c>
      <c r="C87" s="21">
        <v>10</v>
      </c>
    </row>
    <row r="88" spans="1:3">
      <c r="A88" s="20">
        <v>2010803</v>
      </c>
      <c r="B88" s="20" t="s">
        <v>369</v>
      </c>
      <c r="C88" s="21">
        <v>0</v>
      </c>
    </row>
    <row r="89" spans="1:3">
      <c r="A89" s="20">
        <v>2010804</v>
      </c>
      <c r="B89" s="20" t="s">
        <v>414</v>
      </c>
      <c r="C89" s="21">
        <v>83</v>
      </c>
    </row>
    <row r="90" spans="1:3">
      <c r="A90" s="20">
        <v>2010805</v>
      </c>
      <c r="B90" s="20" t="s">
        <v>415</v>
      </c>
      <c r="C90" s="21">
        <v>0</v>
      </c>
    </row>
    <row r="91" spans="1:3">
      <c r="A91" s="20">
        <v>2010806</v>
      </c>
      <c r="B91" s="20" t="s">
        <v>405</v>
      </c>
      <c r="C91" s="21">
        <v>0</v>
      </c>
    </row>
    <row r="92" spans="1:3">
      <c r="A92" s="20">
        <v>2010850</v>
      </c>
      <c r="B92" s="20" t="s">
        <v>376</v>
      </c>
      <c r="C92" s="21">
        <v>0</v>
      </c>
    </row>
    <row r="93" spans="1:3">
      <c r="A93" s="20">
        <v>2010899</v>
      </c>
      <c r="B93" s="20" t="s">
        <v>416</v>
      </c>
      <c r="C93" s="21">
        <v>0</v>
      </c>
    </row>
    <row r="94" spans="1:3">
      <c r="A94" s="20">
        <v>20109</v>
      </c>
      <c r="B94" s="45" t="s">
        <v>52</v>
      </c>
      <c r="C94" s="21">
        <v>0</v>
      </c>
    </row>
    <row r="95" spans="1:3">
      <c r="A95" s="20">
        <v>2010901</v>
      </c>
      <c r="B95" s="20" t="s">
        <v>367</v>
      </c>
      <c r="C95" s="21">
        <v>0</v>
      </c>
    </row>
    <row r="96" spans="1:3">
      <c r="A96" s="20">
        <v>2010902</v>
      </c>
      <c r="B96" s="20" t="s">
        <v>368</v>
      </c>
      <c r="C96" s="21">
        <v>0</v>
      </c>
    </row>
    <row r="97" spans="1:3">
      <c r="A97" s="20">
        <v>2010903</v>
      </c>
      <c r="B97" s="20" t="s">
        <v>369</v>
      </c>
      <c r="C97" s="21">
        <v>0</v>
      </c>
    </row>
    <row r="98" spans="1:3">
      <c r="A98" s="20">
        <v>2010904</v>
      </c>
      <c r="B98" s="20" t="s">
        <v>417</v>
      </c>
      <c r="C98" s="21">
        <v>0</v>
      </c>
    </row>
    <row r="99" spans="1:3">
      <c r="A99" s="20">
        <v>2010905</v>
      </c>
      <c r="B99" s="20" t="s">
        <v>418</v>
      </c>
      <c r="C99" s="21">
        <v>0</v>
      </c>
    </row>
    <row r="100" spans="1:3">
      <c r="A100" s="20">
        <v>2010907</v>
      </c>
      <c r="B100" s="20" t="s">
        <v>419</v>
      </c>
      <c r="C100" s="21">
        <v>0</v>
      </c>
    </row>
    <row r="101" spans="1:3">
      <c r="A101" s="20">
        <v>2010908</v>
      </c>
      <c r="B101" s="20" t="s">
        <v>405</v>
      </c>
      <c r="C101" s="21">
        <v>0</v>
      </c>
    </row>
    <row r="102" spans="1:3">
      <c r="A102" s="20">
        <v>2010950</v>
      </c>
      <c r="B102" s="20" t="s">
        <v>376</v>
      </c>
      <c r="C102" s="21">
        <v>0</v>
      </c>
    </row>
    <row r="103" spans="1:3">
      <c r="A103" s="20">
        <v>2010999</v>
      </c>
      <c r="B103" s="20" t="s">
        <v>420</v>
      </c>
      <c r="C103" s="21">
        <v>0</v>
      </c>
    </row>
    <row r="104" spans="1:3">
      <c r="A104" s="20">
        <v>20110</v>
      </c>
      <c r="B104" s="45" t="s">
        <v>53</v>
      </c>
      <c r="C104" s="21">
        <v>649</v>
      </c>
    </row>
    <row r="105" spans="1:3">
      <c r="A105" s="20">
        <v>2011001</v>
      </c>
      <c r="B105" s="20" t="s">
        <v>367</v>
      </c>
      <c r="C105" s="21">
        <v>0</v>
      </c>
    </row>
    <row r="106" spans="1:3">
      <c r="A106" s="20">
        <v>2011002</v>
      </c>
      <c r="B106" s="20" t="s">
        <v>368</v>
      </c>
      <c r="C106" s="21">
        <v>0</v>
      </c>
    </row>
    <row r="107" spans="1:3">
      <c r="A107" s="20">
        <v>2011003</v>
      </c>
      <c r="B107" s="20" t="s">
        <v>369</v>
      </c>
      <c r="C107" s="21">
        <v>0</v>
      </c>
    </row>
    <row r="108" spans="1:3">
      <c r="A108" s="20">
        <v>2011004</v>
      </c>
      <c r="B108" s="20" t="s">
        <v>421</v>
      </c>
      <c r="C108" s="21">
        <v>2</v>
      </c>
    </row>
    <row r="109" spans="1:3">
      <c r="A109" s="20">
        <v>2011005</v>
      </c>
      <c r="B109" s="20" t="s">
        <v>422</v>
      </c>
      <c r="C109" s="21">
        <v>0</v>
      </c>
    </row>
    <row r="110" spans="1:3">
      <c r="A110" s="20">
        <v>2011006</v>
      </c>
      <c r="B110" s="20" t="s">
        <v>423</v>
      </c>
      <c r="C110" s="21">
        <v>24</v>
      </c>
    </row>
    <row r="111" spans="1:3">
      <c r="A111" s="20">
        <v>2011007</v>
      </c>
      <c r="B111" s="20" t="s">
        <v>424</v>
      </c>
      <c r="C111" s="21">
        <v>0</v>
      </c>
    </row>
    <row r="112" spans="1:3">
      <c r="A112" s="20">
        <v>2011008</v>
      </c>
      <c r="B112" s="20" t="s">
        <v>425</v>
      </c>
      <c r="C112" s="21">
        <v>3</v>
      </c>
    </row>
    <row r="113" spans="1:3">
      <c r="A113" s="20">
        <v>2011009</v>
      </c>
      <c r="B113" s="20" t="s">
        <v>426</v>
      </c>
      <c r="C113" s="21">
        <v>0</v>
      </c>
    </row>
    <row r="114" spans="1:3">
      <c r="A114" s="20">
        <v>2011010</v>
      </c>
      <c r="B114" s="20" t="s">
        <v>427</v>
      </c>
      <c r="C114" s="21">
        <v>0</v>
      </c>
    </row>
    <row r="115" spans="1:3">
      <c r="A115" s="20">
        <v>2011011</v>
      </c>
      <c r="B115" s="20" t="s">
        <v>428</v>
      </c>
      <c r="C115" s="21">
        <v>0</v>
      </c>
    </row>
    <row r="116" spans="1:3">
      <c r="A116" s="20">
        <v>2011012</v>
      </c>
      <c r="B116" s="20" t="s">
        <v>429</v>
      </c>
      <c r="C116" s="21">
        <v>0</v>
      </c>
    </row>
    <row r="117" spans="1:3">
      <c r="A117" s="20">
        <v>2011050</v>
      </c>
      <c r="B117" s="20" t="s">
        <v>376</v>
      </c>
      <c r="C117" s="21">
        <v>0</v>
      </c>
    </row>
    <row r="118" spans="1:3">
      <c r="A118" s="20">
        <v>2011099</v>
      </c>
      <c r="B118" s="20" t="s">
        <v>430</v>
      </c>
      <c r="C118" s="21">
        <v>620</v>
      </c>
    </row>
    <row r="119" spans="1:3">
      <c r="A119" s="20">
        <v>20111</v>
      </c>
      <c r="B119" s="45" t="s">
        <v>54</v>
      </c>
      <c r="C119" s="21">
        <v>589</v>
      </c>
    </row>
    <row r="120" spans="1:3">
      <c r="A120" s="20">
        <v>2011101</v>
      </c>
      <c r="B120" s="20" t="s">
        <v>367</v>
      </c>
      <c r="C120" s="21">
        <v>405</v>
      </c>
    </row>
    <row r="121" spans="1:3">
      <c r="A121" s="20">
        <v>2011102</v>
      </c>
      <c r="B121" s="20" t="s">
        <v>368</v>
      </c>
      <c r="C121" s="21">
        <v>114</v>
      </c>
    </row>
    <row r="122" spans="1:3">
      <c r="A122" s="20">
        <v>2011103</v>
      </c>
      <c r="B122" s="20" t="s">
        <v>369</v>
      </c>
      <c r="C122" s="21">
        <v>0</v>
      </c>
    </row>
    <row r="123" spans="1:3">
      <c r="A123" s="20">
        <v>2011104</v>
      </c>
      <c r="B123" s="20" t="s">
        <v>431</v>
      </c>
      <c r="C123" s="21">
        <v>64</v>
      </c>
    </row>
    <row r="124" spans="1:3">
      <c r="A124" s="20">
        <v>2011105</v>
      </c>
      <c r="B124" s="20" t="s">
        <v>432</v>
      </c>
      <c r="C124" s="21">
        <v>6</v>
      </c>
    </row>
    <row r="125" spans="1:3">
      <c r="A125" s="20">
        <v>2011106</v>
      </c>
      <c r="B125" s="20" t="s">
        <v>433</v>
      </c>
      <c r="C125" s="21">
        <v>0</v>
      </c>
    </row>
    <row r="126" spans="1:3">
      <c r="A126" s="20">
        <v>2011150</v>
      </c>
      <c r="B126" s="20" t="s">
        <v>376</v>
      </c>
      <c r="C126" s="21">
        <v>0</v>
      </c>
    </row>
    <row r="127" spans="1:3">
      <c r="A127" s="20">
        <v>2011199</v>
      </c>
      <c r="B127" s="20" t="s">
        <v>434</v>
      </c>
      <c r="C127" s="21">
        <v>0</v>
      </c>
    </row>
    <row r="128" spans="1:3">
      <c r="A128" s="20">
        <v>20113</v>
      </c>
      <c r="B128" s="45" t="s">
        <v>55</v>
      </c>
      <c r="C128" s="21">
        <v>957</v>
      </c>
    </row>
    <row r="129" spans="1:3">
      <c r="A129" s="20">
        <v>2011301</v>
      </c>
      <c r="B129" s="20" t="s">
        <v>367</v>
      </c>
      <c r="C129" s="21">
        <v>568</v>
      </c>
    </row>
    <row r="130" spans="1:3">
      <c r="A130" s="20">
        <v>2011302</v>
      </c>
      <c r="B130" s="20" t="s">
        <v>368</v>
      </c>
      <c r="C130" s="21">
        <v>39</v>
      </c>
    </row>
    <row r="131" spans="1:3">
      <c r="A131" s="20">
        <v>2011303</v>
      </c>
      <c r="B131" s="20" t="s">
        <v>369</v>
      </c>
      <c r="C131" s="21">
        <v>0</v>
      </c>
    </row>
    <row r="132" spans="1:3">
      <c r="A132" s="20">
        <v>2011304</v>
      </c>
      <c r="B132" s="20" t="s">
        <v>435</v>
      </c>
      <c r="C132" s="21">
        <v>0</v>
      </c>
    </row>
    <row r="133" spans="1:3">
      <c r="A133" s="20">
        <v>2011305</v>
      </c>
      <c r="B133" s="20" t="s">
        <v>436</v>
      </c>
      <c r="C133" s="21">
        <v>0</v>
      </c>
    </row>
    <row r="134" spans="1:3">
      <c r="A134" s="20">
        <v>2011306</v>
      </c>
      <c r="B134" s="20" t="s">
        <v>437</v>
      </c>
      <c r="C134" s="21">
        <v>0</v>
      </c>
    </row>
    <row r="135" spans="1:3">
      <c r="A135" s="20">
        <v>2011307</v>
      </c>
      <c r="B135" s="20" t="s">
        <v>438</v>
      </c>
      <c r="C135" s="21">
        <v>0</v>
      </c>
    </row>
    <row r="136" spans="1:3">
      <c r="A136" s="20">
        <v>2011308</v>
      </c>
      <c r="B136" s="20" t="s">
        <v>439</v>
      </c>
      <c r="C136" s="21">
        <v>322</v>
      </c>
    </row>
    <row r="137" spans="1:3">
      <c r="A137" s="20">
        <v>2011350</v>
      </c>
      <c r="B137" s="20" t="s">
        <v>376</v>
      </c>
      <c r="C137" s="21">
        <v>0</v>
      </c>
    </row>
    <row r="138" spans="1:3">
      <c r="A138" s="20">
        <v>2011399</v>
      </c>
      <c r="B138" s="20" t="s">
        <v>440</v>
      </c>
      <c r="C138" s="21">
        <v>28</v>
      </c>
    </row>
    <row r="139" spans="1:3">
      <c r="A139" s="20">
        <v>20114</v>
      </c>
      <c r="B139" s="45" t="s">
        <v>56</v>
      </c>
      <c r="C139" s="21">
        <v>10</v>
      </c>
    </row>
    <row r="140" spans="1:3">
      <c r="A140" s="20">
        <v>2011401</v>
      </c>
      <c r="B140" s="20" t="s">
        <v>367</v>
      </c>
      <c r="C140" s="21">
        <v>0</v>
      </c>
    </row>
    <row r="141" spans="1:3">
      <c r="A141" s="20">
        <v>2011402</v>
      </c>
      <c r="B141" s="20" t="s">
        <v>368</v>
      </c>
      <c r="C141" s="21">
        <v>0</v>
      </c>
    </row>
    <row r="142" spans="1:3">
      <c r="A142" s="20">
        <v>2011403</v>
      </c>
      <c r="B142" s="20" t="s">
        <v>369</v>
      </c>
      <c r="C142" s="21">
        <v>0</v>
      </c>
    </row>
    <row r="143" spans="1:3">
      <c r="A143" s="20">
        <v>2011404</v>
      </c>
      <c r="B143" s="20" t="s">
        <v>441</v>
      </c>
      <c r="C143" s="21">
        <v>0</v>
      </c>
    </row>
    <row r="144" spans="1:3">
      <c r="A144" s="20">
        <v>2011405</v>
      </c>
      <c r="B144" s="20" t="s">
        <v>442</v>
      </c>
      <c r="C144" s="21">
        <v>0</v>
      </c>
    </row>
    <row r="145" spans="1:3">
      <c r="A145" s="20">
        <v>2011406</v>
      </c>
      <c r="B145" s="20" t="s">
        <v>443</v>
      </c>
      <c r="C145" s="21">
        <v>10</v>
      </c>
    </row>
    <row r="146" spans="1:3">
      <c r="A146" s="20">
        <v>2011407</v>
      </c>
      <c r="B146" s="20" t="s">
        <v>444</v>
      </c>
      <c r="C146" s="21">
        <v>0</v>
      </c>
    </row>
    <row r="147" spans="1:3">
      <c r="A147" s="20">
        <v>2011408</v>
      </c>
      <c r="B147" s="20" t="s">
        <v>445</v>
      </c>
      <c r="C147" s="21">
        <v>0</v>
      </c>
    </row>
    <row r="148" spans="1:3">
      <c r="A148" s="20">
        <v>2011409</v>
      </c>
      <c r="B148" s="20" t="s">
        <v>446</v>
      </c>
      <c r="C148" s="21">
        <v>0</v>
      </c>
    </row>
    <row r="149" spans="1:3">
      <c r="A149" s="20">
        <v>2011450</v>
      </c>
      <c r="B149" s="20" t="s">
        <v>376</v>
      </c>
      <c r="C149" s="21">
        <v>0</v>
      </c>
    </row>
    <row r="150" spans="1:3">
      <c r="A150" s="20">
        <v>2011499</v>
      </c>
      <c r="B150" s="20" t="s">
        <v>447</v>
      </c>
      <c r="C150" s="21">
        <v>0</v>
      </c>
    </row>
    <row r="151" spans="1:3">
      <c r="A151" s="20">
        <v>20115</v>
      </c>
      <c r="B151" s="45" t="s">
        <v>57</v>
      </c>
      <c r="C151" s="21">
        <v>0</v>
      </c>
    </row>
    <row r="152" spans="1:3">
      <c r="A152" s="20">
        <v>2011501</v>
      </c>
      <c r="B152" s="20" t="s">
        <v>367</v>
      </c>
      <c r="C152" s="21">
        <v>0</v>
      </c>
    </row>
    <row r="153" spans="1:3">
      <c r="A153" s="20">
        <v>2011502</v>
      </c>
      <c r="B153" s="20" t="s">
        <v>368</v>
      </c>
      <c r="C153" s="21">
        <v>0</v>
      </c>
    </row>
    <row r="154" spans="1:3">
      <c r="A154" s="20">
        <v>2011503</v>
      </c>
      <c r="B154" s="20" t="s">
        <v>369</v>
      </c>
      <c r="C154" s="21">
        <v>0</v>
      </c>
    </row>
    <row r="155" spans="1:3">
      <c r="A155" s="20">
        <v>2011504</v>
      </c>
      <c r="B155" s="20" t="s">
        <v>448</v>
      </c>
      <c r="C155" s="21">
        <v>0</v>
      </c>
    </row>
    <row r="156" spans="1:3">
      <c r="A156" s="20">
        <v>2011505</v>
      </c>
      <c r="B156" s="20" t="s">
        <v>449</v>
      </c>
      <c r="C156" s="21">
        <v>0</v>
      </c>
    </row>
    <row r="157" spans="1:3">
      <c r="A157" s="20">
        <v>2011506</v>
      </c>
      <c r="B157" s="20" t="s">
        <v>450</v>
      </c>
      <c r="C157" s="21">
        <v>0</v>
      </c>
    </row>
    <row r="158" spans="1:3">
      <c r="A158" s="20">
        <v>2011507</v>
      </c>
      <c r="B158" s="20" t="s">
        <v>405</v>
      </c>
      <c r="C158" s="21">
        <v>0</v>
      </c>
    </row>
    <row r="159" spans="1:3">
      <c r="A159" s="20">
        <v>2011550</v>
      </c>
      <c r="B159" s="20" t="s">
        <v>376</v>
      </c>
      <c r="C159" s="21">
        <v>0</v>
      </c>
    </row>
    <row r="160" spans="1:3">
      <c r="A160" s="20">
        <v>2011599</v>
      </c>
      <c r="B160" s="20" t="s">
        <v>451</v>
      </c>
      <c r="C160" s="21">
        <v>0</v>
      </c>
    </row>
    <row r="161" spans="1:3">
      <c r="A161" s="20">
        <v>20117</v>
      </c>
      <c r="B161" s="45" t="s">
        <v>58</v>
      </c>
      <c r="C161" s="21">
        <v>0</v>
      </c>
    </row>
    <row r="162" spans="1:3">
      <c r="A162" s="20">
        <v>2011701</v>
      </c>
      <c r="B162" s="20" t="s">
        <v>367</v>
      </c>
      <c r="C162" s="21">
        <v>0</v>
      </c>
    </row>
    <row r="163" spans="1:3">
      <c r="A163" s="20">
        <v>2011702</v>
      </c>
      <c r="B163" s="20" t="s">
        <v>368</v>
      </c>
      <c r="C163" s="21">
        <v>0</v>
      </c>
    </row>
    <row r="164" spans="1:3">
      <c r="A164" s="20">
        <v>2011703</v>
      </c>
      <c r="B164" s="20" t="s">
        <v>369</v>
      </c>
      <c r="C164" s="21">
        <v>0</v>
      </c>
    </row>
    <row r="165" spans="1:3">
      <c r="A165" s="20">
        <v>2011704</v>
      </c>
      <c r="B165" s="20" t="s">
        <v>452</v>
      </c>
      <c r="C165" s="21">
        <v>0</v>
      </c>
    </row>
    <row r="166" spans="1:3">
      <c r="A166" s="20">
        <v>2011705</v>
      </c>
      <c r="B166" s="20" t="s">
        <v>453</v>
      </c>
      <c r="C166" s="21">
        <v>0</v>
      </c>
    </row>
    <row r="167" spans="1:3">
      <c r="A167" s="20">
        <v>2011706</v>
      </c>
      <c r="B167" s="20" t="s">
        <v>454</v>
      </c>
      <c r="C167" s="21">
        <v>0</v>
      </c>
    </row>
    <row r="168" spans="1:3">
      <c r="A168" s="20">
        <v>2011707</v>
      </c>
      <c r="B168" s="20" t="s">
        <v>455</v>
      </c>
      <c r="C168" s="21">
        <v>0</v>
      </c>
    </row>
    <row r="169" spans="1:3">
      <c r="A169" s="20">
        <v>2011708</v>
      </c>
      <c r="B169" s="20" t="s">
        <v>456</v>
      </c>
      <c r="C169" s="21">
        <v>0</v>
      </c>
    </row>
    <row r="170" spans="1:3">
      <c r="A170" s="20">
        <v>2011709</v>
      </c>
      <c r="B170" s="20" t="s">
        <v>457</v>
      </c>
      <c r="C170" s="21">
        <v>0</v>
      </c>
    </row>
    <row r="171" spans="1:3">
      <c r="A171" s="20">
        <v>2011710</v>
      </c>
      <c r="B171" s="20" t="s">
        <v>405</v>
      </c>
      <c r="C171" s="21">
        <v>0</v>
      </c>
    </row>
    <row r="172" spans="1:3">
      <c r="A172" s="20">
        <v>2011750</v>
      </c>
      <c r="B172" s="20" t="s">
        <v>376</v>
      </c>
      <c r="C172" s="21">
        <v>0</v>
      </c>
    </row>
    <row r="173" spans="1:3">
      <c r="A173" s="20">
        <v>2011799</v>
      </c>
      <c r="B173" s="20" t="s">
        <v>458</v>
      </c>
      <c r="C173" s="21">
        <v>0</v>
      </c>
    </row>
    <row r="174" spans="1:3">
      <c r="A174" s="20">
        <v>20123</v>
      </c>
      <c r="B174" s="45" t="s">
        <v>59</v>
      </c>
      <c r="C174" s="21">
        <v>0</v>
      </c>
    </row>
    <row r="175" spans="1:3">
      <c r="A175" s="20">
        <v>2012301</v>
      </c>
      <c r="B175" s="20" t="s">
        <v>367</v>
      </c>
      <c r="C175" s="21">
        <v>0</v>
      </c>
    </row>
    <row r="176" spans="1:3">
      <c r="A176" s="20">
        <v>2012302</v>
      </c>
      <c r="B176" s="20" t="s">
        <v>368</v>
      </c>
      <c r="C176" s="21">
        <v>0</v>
      </c>
    </row>
    <row r="177" spans="1:3">
      <c r="A177" s="20">
        <v>2012303</v>
      </c>
      <c r="B177" s="20" t="s">
        <v>369</v>
      </c>
      <c r="C177" s="21">
        <v>0</v>
      </c>
    </row>
    <row r="178" spans="1:3">
      <c r="A178" s="20">
        <v>2012304</v>
      </c>
      <c r="B178" s="20" t="s">
        <v>459</v>
      </c>
      <c r="C178" s="21">
        <v>0</v>
      </c>
    </row>
    <row r="179" spans="1:3">
      <c r="A179" s="20">
        <v>2012350</v>
      </c>
      <c r="B179" s="20" t="s">
        <v>376</v>
      </c>
      <c r="C179" s="21">
        <v>0</v>
      </c>
    </row>
    <row r="180" spans="1:3">
      <c r="A180" s="20">
        <v>2012399</v>
      </c>
      <c r="B180" s="20" t="s">
        <v>460</v>
      </c>
      <c r="C180" s="21">
        <v>0</v>
      </c>
    </row>
    <row r="181" spans="1:3">
      <c r="A181" s="20">
        <v>20124</v>
      </c>
      <c r="B181" s="45" t="s">
        <v>60</v>
      </c>
      <c r="C181" s="21">
        <v>3</v>
      </c>
    </row>
    <row r="182" spans="1:3">
      <c r="A182" s="20">
        <v>2012401</v>
      </c>
      <c r="B182" s="20" t="s">
        <v>367</v>
      </c>
      <c r="C182" s="21">
        <v>0</v>
      </c>
    </row>
    <row r="183" spans="1:3">
      <c r="A183" s="20">
        <v>2012402</v>
      </c>
      <c r="B183" s="20" t="s">
        <v>368</v>
      </c>
      <c r="C183" s="21">
        <v>0</v>
      </c>
    </row>
    <row r="184" spans="1:3">
      <c r="A184" s="20">
        <v>2012403</v>
      </c>
      <c r="B184" s="20" t="s">
        <v>369</v>
      </c>
      <c r="C184" s="21">
        <v>0</v>
      </c>
    </row>
    <row r="185" spans="1:3">
      <c r="A185" s="20">
        <v>2012404</v>
      </c>
      <c r="B185" s="20" t="s">
        <v>461</v>
      </c>
      <c r="C185" s="21">
        <v>0</v>
      </c>
    </row>
    <row r="186" spans="1:3">
      <c r="A186" s="20">
        <v>2012450</v>
      </c>
      <c r="B186" s="20" t="s">
        <v>376</v>
      </c>
      <c r="C186" s="21">
        <v>0</v>
      </c>
    </row>
    <row r="187" spans="1:3">
      <c r="A187" s="20">
        <v>2012499</v>
      </c>
      <c r="B187" s="20" t="s">
        <v>462</v>
      </c>
      <c r="C187" s="21">
        <v>3</v>
      </c>
    </row>
    <row r="188" spans="1:3">
      <c r="A188" s="20">
        <v>20125</v>
      </c>
      <c r="B188" s="45" t="s">
        <v>61</v>
      </c>
      <c r="C188" s="21">
        <v>4</v>
      </c>
    </row>
    <row r="189" spans="1:3">
      <c r="A189" s="20">
        <v>2012501</v>
      </c>
      <c r="B189" s="20" t="s">
        <v>367</v>
      </c>
      <c r="C189" s="21">
        <v>0</v>
      </c>
    </row>
    <row r="190" spans="1:3">
      <c r="A190" s="20">
        <v>2012502</v>
      </c>
      <c r="B190" s="20" t="s">
        <v>368</v>
      </c>
      <c r="C190" s="21">
        <v>0</v>
      </c>
    </row>
    <row r="191" spans="1:3">
      <c r="A191" s="20">
        <v>2012503</v>
      </c>
      <c r="B191" s="20" t="s">
        <v>369</v>
      </c>
      <c r="C191" s="21">
        <v>0</v>
      </c>
    </row>
    <row r="192" spans="1:3">
      <c r="A192" s="20">
        <v>2012504</v>
      </c>
      <c r="B192" s="20" t="s">
        <v>463</v>
      </c>
      <c r="C192" s="21">
        <v>0</v>
      </c>
    </row>
    <row r="193" spans="1:3">
      <c r="A193" s="20">
        <v>2012505</v>
      </c>
      <c r="B193" s="20" t="s">
        <v>464</v>
      </c>
      <c r="C193" s="21">
        <v>0</v>
      </c>
    </row>
    <row r="194" spans="1:3">
      <c r="A194" s="20">
        <v>2012506</v>
      </c>
      <c r="B194" s="20" t="s">
        <v>465</v>
      </c>
      <c r="C194" s="21">
        <v>0</v>
      </c>
    </row>
    <row r="195" spans="1:3">
      <c r="A195" s="20">
        <v>2012550</v>
      </c>
      <c r="B195" s="20" t="s">
        <v>376</v>
      </c>
      <c r="C195" s="21">
        <v>0</v>
      </c>
    </row>
    <row r="196" spans="1:3">
      <c r="A196" s="20">
        <v>2012599</v>
      </c>
      <c r="B196" s="20" t="s">
        <v>466</v>
      </c>
      <c r="C196" s="21">
        <v>4</v>
      </c>
    </row>
    <row r="197" spans="1:3">
      <c r="A197" s="20">
        <v>20126</v>
      </c>
      <c r="B197" s="45" t="s">
        <v>62</v>
      </c>
      <c r="C197" s="21">
        <v>220</v>
      </c>
    </row>
    <row r="198" spans="1:3">
      <c r="A198" s="20">
        <v>2012601</v>
      </c>
      <c r="B198" s="20" t="s">
        <v>367</v>
      </c>
      <c r="C198" s="21">
        <v>137</v>
      </c>
    </row>
    <row r="199" spans="1:3">
      <c r="A199" s="20">
        <v>2012602</v>
      </c>
      <c r="B199" s="20" t="s">
        <v>368</v>
      </c>
      <c r="C199" s="21">
        <v>3</v>
      </c>
    </row>
    <row r="200" spans="1:3">
      <c r="A200" s="20">
        <v>2012603</v>
      </c>
      <c r="B200" s="20" t="s">
        <v>369</v>
      </c>
      <c r="C200" s="21">
        <v>0</v>
      </c>
    </row>
    <row r="201" spans="1:3">
      <c r="A201" s="20">
        <v>2012604</v>
      </c>
      <c r="B201" s="20" t="s">
        <v>467</v>
      </c>
      <c r="C201" s="21">
        <v>80</v>
      </c>
    </row>
    <row r="202" spans="1:3">
      <c r="A202" s="20">
        <v>2012699</v>
      </c>
      <c r="B202" s="20" t="s">
        <v>468</v>
      </c>
      <c r="C202" s="21">
        <v>0</v>
      </c>
    </row>
    <row r="203" spans="1:3">
      <c r="A203" s="20">
        <v>20128</v>
      </c>
      <c r="B203" s="45" t="s">
        <v>63</v>
      </c>
      <c r="C203" s="21">
        <v>68</v>
      </c>
    </row>
    <row r="204" spans="1:3">
      <c r="A204" s="20">
        <v>2012801</v>
      </c>
      <c r="B204" s="20" t="s">
        <v>367</v>
      </c>
      <c r="C204" s="21">
        <v>57</v>
      </c>
    </row>
    <row r="205" spans="1:3">
      <c r="A205" s="20">
        <v>2012802</v>
      </c>
      <c r="B205" s="20" t="s">
        <v>368</v>
      </c>
      <c r="C205" s="21">
        <v>11</v>
      </c>
    </row>
    <row r="206" spans="1:3">
      <c r="A206" s="20">
        <v>2012803</v>
      </c>
      <c r="B206" s="20" t="s">
        <v>369</v>
      </c>
      <c r="C206" s="21">
        <v>0</v>
      </c>
    </row>
    <row r="207" spans="1:3">
      <c r="A207" s="20">
        <v>2012804</v>
      </c>
      <c r="B207" s="20" t="s">
        <v>380</v>
      </c>
      <c r="C207" s="21">
        <v>0</v>
      </c>
    </row>
    <row r="208" spans="1:3">
      <c r="A208" s="20">
        <v>2012850</v>
      </c>
      <c r="B208" s="20" t="s">
        <v>376</v>
      </c>
      <c r="C208" s="21">
        <v>0</v>
      </c>
    </row>
    <row r="209" spans="1:3">
      <c r="A209" s="20">
        <v>2012899</v>
      </c>
      <c r="B209" s="20" t="s">
        <v>469</v>
      </c>
      <c r="C209" s="21">
        <v>0</v>
      </c>
    </row>
    <row r="210" spans="1:3">
      <c r="A210" s="20">
        <v>20129</v>
      </c>
      <c r="B210" s="45" t="s">
        <v>64</v>
      </c>
      <c r="C210" s="21">
        <v>701</v>
      </c>
    </row>
    <row r="211" spans="1:3">
      <c r="A211" s="20">
        <v>2012901</v>
      </c>
      <c r="B211" s="20" t="s">
        <v>367</v>
      </c>
      <c r="C211" s="21">
        <v>398</v>
      </c>
    </row>
    <row r="212" spans="1:3">
      <c r="A212" s="20">
        <v>2012902</v>
      </c>
      <c r="B212" s="20" t="s">
        <v>368</v>
      </c>
      <c r="C212" s="21">
        <v>242</v>
      </c>
    </row>
    <row r="213" spans="1:3">
      <c r="A213" s="20">
        <v>2012903</v>
      </c>
      <c r="B213" s="20" t="s">
        <v>369</v>
      </c>
      <c r="C213" s="21">
        <v>0</v>
      </c>
    </row>
    <row r="214" spans="1:3">
      <c r="A214" s="20">
        <v>2012904</v>
      </c>
      <c r="B214" s="20" t="s">
        <v>470</v>
      </c>
      <c r="C214" s="21">
        <v>0</v>
      </c>
    </row>
    <row r="215" spans="1:3">
      <c r="A215" s="20">
        <v>2012905</v>
      </c>
      <c r="B215" s="20" t="s">
        <v>471</v>
      </c>
      <c r="C215" s="21">
        <v>0</v>
      </c>
    </row>
    <row r="216" spans="1:3">
      <c r="A216" s="20">
        <v>2012950</v>
      </c>
      <c r="B216" s="20" t="s">
        <v>376</v>
      </c>
      <c r="C216" s="21">
        <v>0</v>
      </c>
    </row>
    <row r="217" spans="1:3">
      <c r="A217" s="20">
        <v>2012999</v>
      </c>
      <c r="B217" s="20" t="s">
        <v>472</v>
      </c>
      <c r="C217" s="21">
        <v>61</v>
      </c>
    </row>
    <row r="218" spans="1:3">
      <c r="A218" s="20">
        <v>20131</v>
      </c>
      <c r="B218" s="45" t="s">
        <v>65</v>
      </c>
      <c r="C218" s="21">
        <v>2776</v>
      </c>
    </row>
    <row r="219" spans="1:3">
      <c r="A219" s="20">
        <v>2013101</v>
      </c>
      <c r="B219" s="20" t="s">
        <v>367</v>
      </c>
      <c r="C219" s="21">
        <v>1969</v>
      </c>
    </row>
    <row r="220" spans="1:3">
      <c r="A220" s="20">
        <v>2013102</v>
      </c>
      <c r="B220" s="20" t="s">
        <v>368</v>
      </c>
      <c r="C220" s="21">
        <v>803</v>
      </c>
    </row>
    <row r="221" spans="1:3">
      <c r="A221" s="20">
        <v>2013103</v>
      </c>
      <c r="B221" s="20" t="s">
        <v>369</v>
      </c>
      <c r="C221" s="21">
        <v>0</v>
      </c>
    </row>
    <row r="222" spans="1:3">
      <c r="A222" s="20">
        <v>2013105</v>
      </c>
      <c r="B222" s="20" t="s">
        <v>473</v>
      </c>
      <c r="C222" s="21">
        <v>4</v>
      </c>
    </row>
    <row r="223" spans="1:3">
      <c r="A223" s="20">
        <v>2013150</v>
      </c>
      <c r="B223" s="20" t="s">
        <v>376</v>
      </c>
      <c r="C223" s="21">
        <v>0</v>
      </c>
    </row>
    <row r="224" spans="1:3">
      <c r="A224" s="20">
        <v>2013199</v>
      </c>
      <c r="B224" s="20" t="s">
        <v>474</v>
      </c>
      <c r="C224" s="21">
        <v>0</v>
      </c>
    </row>
    <row r="225" spans="1:3">
      <c r="A225" s="20">
        <v>20132</v>
      </c>
      <c r="B225" s="45" t="s">
        <v>66</v>
      </c>
      <c r="C225" s="21">
        <v>277</v>
      </c>
    </row>
    <row r="226" spans="1:3">
      <c r="A226" s="20">
        <v>2013201</v>
      </c>
      <c r="B226" s="20" t="s">
        <v>367</v>
      </c>
      <c r="C226" s="21">
        <v>203</v>
      </c>
    </row>
    <row r="227" spans="1:3">
      <c r="A227" s="20">
        <v>2013202</v>
      </c>
      <c r="B227" s="20" t="s">
        <v>368</v>
      </c>
      <c r="C227" s="21">
        <v>39</v>
      </c>
    </row>
    <row r="228" spans="1:3">
      <c r="A228" s="20">
        <v>2013203</v>
      </c>
      <c r="B228" s="20" t="s">
        <v>369</v>
      </c>
      <c r="C228" s="21">
        <v>0</v>
      </c>
    </row>
    <row r="229" spans="1:3">
      <c r="A229" s="20">
        <v>2013250</v>
      </c>
      <c r="B229" s="20" t="s">
        <v>376</v>
      </c>
      <c r="C229" s="21">
        <v>0</v>
      </c>
    </row>
    <row r="230" spans="1:3">
      <c r="A230" s="20">
        <v>2013299</v>
      </c>
      <c r="B230" s="20" t="s">
        <v>475</v>
      </c>
      <c r="C230" s="21">
        <v>35</v>
      </c>
    </row>
    <row r="231" spans="1:3">
      <c r="A231" s="20">
        <v>20133</v>
      </c>
      <c r="B231" s="45" t="s">
        <v>67</v>
      </c>
      <c r="C231" s="21">
        <v>305</v>
      </c>
    </row>
    <row r="232" spans="1:3">
      <c r="A232" s="20">
        <v>2013301</v>
      </c>
      <c r="B232" s="20" t="s">
        <v>367</v>
      </c>
      <c r="C232" s="21">
        <v>263</v>
      </c>
    </row>
    <row r="233" spans="1:3">
      <c r="A233" s="20">
        <v>2013302</v>
      </c>
      <c r="B233" s="20" t="s">
        <v>368</v>
      </c>
      <c r="C233" s="21">
        <v>30</v>
      </c>
    </row>
    <row r="234" spans="1:3">
      <c r="A234" s="20">
        <v>2013303</v>
      </c>
      <c r="B234" s="20" t="s">
        <v>369</v>
      </c>
      <c r="C234" s="21">
        <v>0</v>
      </c>
    </row>
    <row r="235" spans="1:3">
      <c r="A235" s="20">
        <v>2013350</v>
      </c>
      <c r="B235" s="20" t="s">
        <v>376</v>
      </c>
      <c r="C235" s="21">
        <v>0</v>
      </c>
    </row>
    <row r="236" spans="1:3">
      <c r="A236" s="20">
        <v>2013399</v>
      </c>
      <c r="B236" s="20" t="s">
        <v>476</v>
      </c>
      <c r="C236" s="21">
        <v>12</v>
      </c>
    </row>
    <row r="237" spans="1:3">
      <c r="A237" s="20">
        <v>20134</v>
      </c>
      <c r="B237" s="45" t="s">
        <v>68</v>
      </c>
      <c r="C237" s="21">
        <v>112</v>
      </c>
    </row>
    <row r="238" spans="1:3">
      <c r="A238" s="20">
        <v>2013401</v>
      </c>
      <c r="B238" s="20" t="s">
        <v>367</v>
      </c>
      <c r="C238" s="21">
        <v>72</v>
      </c>
    </row>
    <row r="239" spans="1:3">
      <c r="A239" s="20">
        <v>2013402</v>
      </c>
      <c r="B239" s="20" t="s">
        <v>368</v>
      </c>
      <c r="C239" s="21">
        <v>40</v>
      </c>
    </row>
    <row r="240" spans="1:3">
      <c r="A240" s="20">
        <v>2013403</v>
      </c>
      <c r="B240" s="20" t="s">
        <v>369</v>
      </c>
      <c r="C240" s="21">
        <v>0</v>
      </c>
    </row>
    <row r="241" spans="1:3">
      <c r="A241" s="20">
        <v>2013450</v>
      </c>
      <c r="B241" s="20" t="s">
        <v>376</v>
      </c>
      <c r="C241" s="21">
        <v>0</v>
      </c>
    </row>
    <row r="242" spans="1:3">
      <c r="A242" s="20">
        <v>2013499</v>
      </c>
      <c r="B242" s="20" t="s">
        <v>477</v>
      </c>
      <c r="C242" s="21">
        <v>0</v>
      </c>
    </row>
    <row r="243" spans="1:3">
      <c r="A243" s="20">
        <v>20135</v>
      </c>
      <c r="B243" s="45" t="s">
        <v>69</v>
      </c>
      <c r="C243" s="21">
        <v>0</v>
      </c>
    </row>
    <row r="244" spans="1:3">
      <c r="A244" s="20">
        <v>2013501</v>
      </c>
      <c r="B244" s="20" t="s">
        <v>367</v>
      </c>
      <c r="C244" s="21">
        <v>0</v>
      </c>
    </row>
    <row r="245" spans="1:3">
      <c r="A245" s="20">
        <v>2013502</v>
      </c>
      <c r="B245" s="20" t="s">
        <v>368</v>
      </c>
      <c r="C245" s="21">
        <v>0</v>
      </c>
    </row>
    <row r="246" spans="1:3">
      <c r="A246" s="20">
        <v>2013503</v>
      </c>
      <c r="B246" s="20" t="s">
        <v>369</v>
      </c>
      <c r="C246" s="21">
        <v>0</v>
      </c>
    </row>
    <row r="247" spans="1:3">
      <c r="A247" s="20">
        <v>2013550</v>
      </c>
      <c r="B247" s="20" t="s">
        <v>376</v>
      </c>
      <c r="C247" s="21">
        <v>0</v>
      </c>
    </row>
    <row r="248" spans="1:3">
      <c r="A248" s="20">
        <v>2013599</v>
      </c>
      <c r="B248" s="20" t="s">
        <v>478</v>
      </c>
      <c r="C248" s="21">
        <v>0</v>
      </c>
    </row>
    <row r="249" spans="1:3">
      <c r="A249" s="20">
        <v>20136</v>
      </c>
      <c r="B249" s="45" t="s">
        <v>479</v>
      </c>
      <c r="C249" s="21">
        <v>71</v>
      </c>
    </row>
    <row r="250" spans="1:3">
      <c r="A250" s="20">
        <v>2013601</v>
      </c>
      <c r="B250" s="20" t="s">
        <v>367</v>
      </c>
      <c r="C250" s="21">
        <v>0</v>
      </c>
    </row>
    <row r="251" spans="1:3">
      <c r="A251" s="20">
        <v>2013602</v>
      </c>
      <c r="B251" s="20" t="s">
        <v>368</v>
      </c>
      <c r="C251" s="21">
        <v>61</v>
      </c>
    </row>
    <row r="252" spans="1:3">
      <c r="A252" s="20">
        <v>2013603</v>
      </c>
      <c r="B252" s="20" t="s">
        <v>369</v>
      </c>
      <c r="C252" s="21">
        <v>0</v>
      </c>
    </row>
    <row r="253" spans="1:3">
      <c r="A253" s="20">
        <v>2013650</v>
      </c>
      <c r="B253" s="20" t="s">
        <v>376</v>
      </c>
      <c r="C253" s="21">
        <v>0</v>
      </c>
    </row>
    <row r="254" spans="1:3">
      <c r="A254" s="20">
        <v>2013699</v>
      </c>
      <c r="B254" s="20" t="s">
        <v>480</v>
      </c>
      <c r="C254" s="21">
        <v>10</v>
      </c>
    </row>
    <row r="255" spans="1:3">
      <c r="A255" s="20">
        <v>20199</v>
      </c>
      <c r="B255" s="45" t="s">
        <v>481</v>
      </c>
      <c r="C255" s="21">
        <v>330</v>
      </c>
    </row>
    <row r="256" spans="1:3">
      <c r="A256" s="20">
        <v>2019901</v>
      </c>
      <c r="B256" s="20" t="s">
        <v>482</v>
      </c>
      <c r="C256" s="21">
        <v>0</v>
      </c>
    </row>
    <row r="257" spans="1:3">
      <c r="A257" s="20">
        <v>2019999</v>
      </c>
      <c r="B257" s="20" t="s">
        <v>483</v>
      </c>
      <c r="C257" s="21">
        <v>330</v>
      </c>
    </row>
    <row r="258" spans="1:3">
      <c r="A258" s="20">
        <v>202</v>
      </c>
      <c r="B258" s="45" t="s">
        <v>72</v>
      </c>
      <c r="C258" s="21">
        <v>0</v>
      </c>
    </row>
    <row r="259" spans="1:3">
      <c r="A259" s="20">
        <v>20201</v>
      </c>
      <c r="B259" s="45" t="s">
        <v>73</v>
      </c>
      <c r="C259" s="21">
        <v>0</v>
      </c>
    </row>
    <row r="260" spans="1:3">
      <c r="A260" s="20">
        <v>2020101</v>
      </c>
      <c r="B260" s="20" t="s">
        <v>367</v>
      </c>
      <c r="C260" s="21">
        <v>0</v>
      </c>
    </row>
    <row r="261" spans="1:3">
      <c r="A261" s="20">
        <v>2020102</v>
      </c>
      <c r="B261" s="20" t="s">
        <v>368</v>
      </c>
      <c r="C261" s="21">
        <v>0</v>
      </c>
    </row>
    <row r="262" spans="1:3">
      <c r="A262" s="20">
        <v>2020103</v>
      </c>
      <c r="B262" s="20" t="s">
        <v>369</v>
      </c>
      <c r="C262" s="21">
        <v>0</v>
      </c>
    </row>
    <row r="263" spans="1:3">
      <c r="A263" s="20">
        <v>2020104</v>
      </c>
      <c r="B263" s="20" t="s">
        <v>473</v>
      </c>
      <c r="C263" s="21">
        <v>0</v>
      </c>
    </row>
    <row r="264" spans="1:3">
      <c r="A264" s="20">
        <v>2020150</v>
      </c>
      <c r="B264" s="20" t="s">
        <v>376</v>
      </c>
      <c r="C264" s="21">
        <v>0</v>
      </c>
    </row>
    <row r="265" spans="1:3">
      <c r="A265" s="20">
        <v>2020199</v>
      </c>
      <c r="B265" s="20" t="s">
        <v>484</v>
      </c>
      <c r="C265" s="21">
        <v>0</v>
      </c>
    </row>
    <row r="266" spans="1:3">
      <c r="A266" s="20">
        <v>20202</v>
      </c>
      <c r="B266" s="45" t="s">
        <v>74</v>
      </c>
      <c r="C266" s="21">
        <v>0</v>
      </c>
    </row>
    <row r="267" spans="1:3">
      <c r="A267" s="20">
        <v>2020201</v>
      </c>
      <c r="B267" s="20" t="s">
        <v>485</v>
      </c>
      <c r="C267" s="21">
        <v>0</v>
      </c>
    </row>
    <row r="268" spans="1:3">
      <c r="A268" s="20">
        <v>2020202</v>
      </c>
      <c r="B268" s="20" t="s">
        <v>486</v>
      </c>
      <c r="C268" s="21">
        <v>0</v>
      </c>
    </row>
    <row r="269" spans="1:3">
      <c r="A269" s="20">
        <v>20203</v>
      </c>
      <c r="B269" s="45" t="s">
        <v>75</v>
      </c>
      <c r="C269" s="21">
        <v>0</v>
      </c>
    </row>
    <row r="270" spans="1:3">
      <c r="A270" s="20">
        <v>2020301</v>
      </c>
      <c r="B270" s="20" t="s">
        <v>487</v>
      </c>
      <c r="C270" s="21">
        <v>0</v>
      </c>
    </row>
    <row r="271" spans="1:3">
      <c r="A271" s="20">
        <v>2020302</v>
      </c>
      <c r="B271" s="20" t="s">
        <v>488</v>
      </c>
      <c r="C271" s="21">
        <v>0</v>
      </c>
    </row>
    <row r="272" spans="1:3">
      <c r="A272" s="20">
        <v>2020303</v>
      </c>
      <c r="B272" s="20" t="s">
        <v>489</v>
      </c>
      <c r="C272" s="21">
        <v>0</v>
      </c>
    </row>
    <row r="273" spans="1:3">
      <c r="A273" s="20">
        <v>2020304</v>
      </c>
      <c r="B273" s="20" t="s">
        <v>490</v>
      </c>
      <c r="C273" s="21">
        <v>0</v>
      </c>
    </row>
    <row r="274" spans="1:3">
      <c r="A274" s="20">
        <v>2020305</v>
      </c>
      <c r="B274" s="20" t="s">
        <v>491</v>
      </c>
      <c r="C274" s="21">
        <v>0</v>
      </c>
    </row>
    <row r="275" spans="1:3">
      <c r="A275" s="20">
        <v>2020399</v>
      </c>
      <c r="B275" s="20" t="s">
        <v>492</v>
      </c>
      <c r="C275" s="21">
        <v>0</v>
      </c>
    </row>
    <row r="276" spans="1:3">
      <c r="A276" s="20">
        <v>20204</v>
      </c>
      <c r="B276" s="45" t="s">
        <v>76</v>
      </c>
      <c r="C276" s="21">
        <v>0</v>
      </c>
    </row>
    <row r="277" spans="1:3">
      <c r="A277" s="20">
        <v>2020401</v>
      </c>
      <c r="B277" s="20" t="s">
        <v>493</v>
      </c>
      <c r="C277" s="21">
        <v>0</v>
      </c>
    </row>
    <row r="278" spans="1:3">
      <c r="A278" s="20">
        <v>2020402</v>
      </c>
      <c r="B278" s="20" t="s">
        <v>494</v>
      </c>
      <c r="C278" s="21">
        <v>0</v>
      </c>
    </row>
    <row r="279" spans="1:3">
      <c r="A279" s="20">
        <v>2020403</v>
      </c>
      <c r="B279" s="20" t="s">
        <v>495</v>
      </c>
      <c r="C279" s="21">
        <v>0</v>
      </c>
    </row>
    <row r="280" spans="1:3">
      <c r="A280" s="20">
        <v>2020404</v>
      </c>
      <c r="B280" s="20" t="s">
        <v>496</v>
      </c>
      <c r="C280" s="21">
        <v>0</v>
      </c>
    </row>
    <row r="281" spans="1:3">
      <c r="A281" s="20">
        <v>2020499</v>
      </c>
      <c r="B281" s="20" t="s">
        <v>497</v>
      </c>
      <c r="C281" s="21">
        <v>0</v>
      </c>
    </row>
    <row r="282" spans="1:3">
      <c r="A282" s="20">
        <v>20205</v>
      </c>
      <c r="B282" s="45" t="s">
        <v>77</v>
      </c>
      <c r="C282" s="21">
        <v>0</v>
      </c>
    </row>
    <row r="283" spans="1:3">
      <c r="A283" s="20">
        <v>2020503</v>
      </c>
      <c r="B283" s="20" t="s">
        <v>498</v>
      </c>
      <c r="C283" s="21">
        <v>0</v>
      </c>
    </row>
    <row r="284" spans="1:3">
      <c r="A284" s="20">
        <v>2020504</v>
      </c>
      <c r="B284" s="20" t="s">
        <v>499</v>
      </c>
      <c r="C284" s="21">
        <v>0</v>
      </c>
    </row>
    <row r="285" spans="1:3">
      <c r="A285" s="20">
        <v>2020599</v>
      </c>
      <c r="B285" s="20" t="s">
        <v>500</v>
      </c>
      <c r="C285" s="21">
        <v>0</v>
      </c>
    </row>
    <row r="286" spans="1:3">
      <c r="A286" s="20">
        <v>20206</v>
      </c>
      <c r="B286" s="45" t="s">
        <v>501</v>
      </c>
      <c r="C286" s="21">
        <v>0</v>
      </c>
    </row>
    <row r="287" spans="1:3">
      <c r="A287" s="20">
        <v>2020601</v>
      </c>
      <c r="B287" s="20" t="s">
        <v>502</v>
      </c>
      <c r="C287" s="21">
        <v>0</v>
      </c>
    </row>
    <row r="288" spans="1:3">
      <c r="A288" s="20">
        <v>20207</v>
      </c>
      <c r="B288" s="45" t="s">
        <v>79</v>
      </c>
      <c r="C288" s="21">
        <v>0</v>
      </c>
    </row>
    <row r="289" spans="1:3">
      <c r="A289" s="20">
        <v>2020701</v>
      </c>
      <c r="B289" s="20" t="s">
        <v>503</v>
      </c>
      <c r="C289" s="21">
        <v>0</v>
      </c>
    </row>
    <row r="290" spans="1:3">
      <c r="A290" s="20">
        <v>2020702</v>
      </c>
      <c r="B290" s="20" t="s">
        <v>504</v>
      </c>
      <c r="C290" s="21">
        <v>0</v>
      </c>
    </row>
    <row r="291" spans="1:3">
      <c r="A291" s="20">
        <v>2020703</v>
      </c>
      <c r="B291" s="20" t="s">
        <v>505</v>
      </c>
      <c r="C291" s="21">
        <v>0</v>
      </c>
    </row>
    <row r="292" spans="1:3">
      <c r="A292" s="20">
        <v>2020799</v>
      </c>
      <c r="B292" s="20" t="s">
        <v>506</v>
      </c>
      <c r="C292" s="21">
        <v>0</v>
      </c>
    </row>
    <row r="293" spans="1:3">
      <c r="A293" s="20">
        <v>20299</v>
      </c>
      <c r="B293" s="45" t="s">
        <v>507</v>
      </c>
      <c r="C293" s="21">
        <v>0</v>
      </c>
    </row>
    <row r="294" spans="1:3">
      <c r="A294" s="20">
        <v>2029901</v>
      </c>
      <c r="B294" s="20" t="s">
        <v>508</v>
      </c>
      <c r="C294" s="21">
        <v>0</v>
      </c>
    </row>
    <row r="295" spans="1:3">
      <c r="A295" s="20">
        <v>203</v>
      </c>
      <c r="B295" s="45" t="s">
        <v>81</v>
      </c>
      <c r="C295" s="21">
        <v>51</v>
      </c>
    </row>
    <row r="296" spans="1:3">
      <c r="A296" s="20">
        <v>20301</v>
      </c>
      <c r="B296" s="45" t="s">
        <v>509</v>
      </c>
      <c r="C296" s="21">
        <v>0</v>
      </c>
    </row>
    <row r="297" spans="1:3">
      <c r="A297" s="20">
        <v>2030101</v>
      </c>
      <c r="B297" s="20" t="s">
        <v>510</v>
      </c>
      <c r="C297" s="21">
        <v>0</v>
      </c>
    </row>
    <row r="298" spans="1:3">
      <c r="A298" s="20">
        <v>20304</v>
      </c>
      <c r="B298" s="45" t="s">
        <v>511</v>
      </c>
      <c r="C298" s="21">
        <v>0</v>
      </c>
    </row>
    <row r="299" spans="1:3">
      <c r="A299" s="20">
        <v>2030401</v>
      </c>
      <c r="B299" s="20" t="s">
        <v>512</v>
      </c>
      <c r="C299" s="21">
        <v>0</v>
      </c>
    </row>
    <row r="300" spans="1:3">
      <c r="A300" s="20">
        <v>20305</v>
      </c>
      <c r="B300" s="45" t="s">
        <v>513</v>
      </c>
      <c r="C300" s="21">
        <v>0</v>
      </c>
    </row>
    <row r="301" spans="1:3">
      <c r="A301" s="20">
        <v>2030501</v>
      </c>
      <c r="B301" s="20" t="s">
        <v>514</v>
      </c>
      <c r="C301" s="21">
        <v>0</v>
      </c>
    </row>
    <row r="302" spans="1:3">
      <c r="A302" s="20">
        <v>20306</v>
      </c>
      <c r="B302" s="45" t="s">
        <v>85</v>
      </c>
      <c r="C302" s="21">
        <v>51</v>
      </c>
    </row>
    <row r="303" spans="1:3">
      <c r="A303" s="20">
        <v>2030601</v>
      </c>
      <c r="B303" s="20" t="s">
        <v>515</v>
      </c>
      <c r="C303" s="21">
        <v>21</v>
      </c>
    </row>
    <row r="304" spans="1:3">
      <c r="A304" s="20">
        <v>2030602</v>
      </c>
      <c r="B304" s="20" t="s">
        <v>516</v>
      </c>
      <c r="C304" s="21">
        <v>0</v>
      </c>
    </row>
    <row r="305" spans="1:3">
      <c r="A305" s="20">
        <v>2030603</v>
      </c>
      <c r="B305" s="20" t="s">
        <v>517</v>
      </c>
      <c r="C305" s="21">
        <v>30</v>
      </c>
    </row>
    <row r="306" spans="1:3">
      <c r="A306" s="20">
        <v>2030604</v>
      </c>
      <c r="B306" s="20" t="s">
        <v>518</v>
      </c>
      <c r="C306" s="21">
        <v>0</v>
      </c>
    </row>
    <row r="307" spans="1:3">
      <c r="A307" s="20">
        <v>2030605</v>
      </c>
      <c r="B307" s="20" t="s">
        <v>519</v>
      </c>
      <c r="C307" s="21">
        <v>0</v>
      </c>
    </row>
    <row r="308" spans="1:3">
      <c r="A308" s="20">
        <v>2030606</v>
      </c>
      <c r="B308" s="20" t="s">
        <v>520</v>
      </c>
      <c r="C308" s="21">
        <v>0</v>
      </c>
    </row>
    <row r="309" spans="1:3">
      <c r="A309" s="20">
        <v>2030607</v>
      </c>
      <c r="B309" s="20" t="s">
        <v>521</v>
      </c>
      <c r="C309" s="21">
        <v>0</v>
      </c>
    </row>
    <row r="310" spans="1:3">
      <c r="A310" s="20">
        <v>2030699</v>
      </c>
      <c r="B310" s="20" t="s">
        <v>522</v>
      </c>
      <c r="C310" s="21">
        <v>0</v>
      </c>
    </row>
    <row r="311" spans="1:3">
      <c r="A311" s="20">
        <v>20399</v>
      </c>
      <c r="B311" s="45" t="s">
        <v>523</v>
      </c>
      <c r="C311" s="21">
        <v>0</v>
      </c>
    </row>
    <row r="312" spans="1:3">
      <c r="A312" s="20">
        <v>2039901</v>
      </c>
      <c r="B312" s="20" t="s">
        <v>524</v>
      </c>
      <c r="C312" s="21">
        <v>0</v>
      </c>
    </row>
    <row r="313" spans="1:3">
      <c r="A313" s="20">
        <v>204</v>
      </c>
      <c r="B313" s="45" t="s">
        <v>87</v>
      </c>
      <c r="C313" s="21">
        <v>12766</v>
      </c>
    </row>
    <row r="314" spans="1:3">
      <c r="A314" s="20">
        <v>20401</v>
      </c>
      <c r="B314" s="45" t="s">
        <v>88</v>
      </c>
      <c r="C314" s="21">
        <v>519</v>
      </c>
    </row>
    <row r="315" spans="1:3">
      <c r="A315" s="20">
        <v>2040101</v>
      </c>
      <c r="B315" s="20" t="s">
        <v>525</v>
      </c>
      <c r="C315" s="21">
        <v>10</v>
      </c>
    </row>
    <row r="316" spans="1:3">
      <c r="A316" s="20">
        <v>2040102</v>
      </c>
      <c r="B316" s="20" t="s">
        <v>526</v>
      </c>
      <c r="C316" s="21">
        <v>0</v>
      </c>
    </row>
    <row r="317" spans="1:3">
      <c r="A317" s="20">
        <v>2040103</v>
      </c>
      <c r="B317" s="20" t="s">
        <v>527</v>
      </c>
      <c r="C317" s="21">
        <v>505</v>
      </c>
    </row>
    <row r="318" spans="1:3">
      <c r="A318" s="20">
        <v>2040104</v>
      </c>
      <c r="B318" s="20" t="s">
        <v>528</v>
      </c>
      <c r="C318" s="21">
        <v>4</v>
      </c>
    </row>
    <row r="319" spans="1:3">
      <c r="A319" s="20">
        <v>2040105</v>
      </c>
      <c r="B319" s="20" t="s">
        <v>529</v>
      </c>
      <c r="C319" s="21">
        <v>0</v>
      </c>
    </row>
    <row r="320" spans="1:3">
      <c r="A320" s="20">
        <v>2040106</v>
      </c>
      <c r="B320" s="20" t="s">
        <v>530</v>
      </c>
      <c r="C320" s="21">
        <v>0</v>
      </c>
    </row>
    <row r="321" spans="1:3">
      <c r="A321" s="20">
        <v>2040107</v>
      </c>
      <c r="B321" s="20" t="s">
        <v>531</v>
      </c>
      <c r="C321" s="21">
        <v>0</v>
      </c>
    </row>
    <row r="322" spans="1:3">
      <c r="A322" s="20">
        <v>2040108</v>
      </c>
      <c r="B322" s="20" t="s">
        <v>532</v>
      </c>
      <c r="C322" s="21">
        <v>0</v>
      </c>
    </row>
    <row r="323" spans="1:3">
      <c r="A323" s="20">
        <v>2040199</v>
      </c>
      <c r="B323" s="20" t="s">
        <v>533</v>
      </c>
      <c r="C323" s="21">
        <v>0</v>
      </c>
    </row>
    <row r="324" spans="1:3">
      <c r="A324" s="20">
        <v>20402</v>
      </c>
      <c r="B324" s="45" t="s">
        <v>89</v>
      </c>
      <c r="C324" s="21">
        <v>9112</v>
      </c>
    </row>
    <row r="325" spans="1:3">
      <c r="A325" s="20">
        <v>2040201</v>
      </c>
      <c r="B325" s="20" t="s">
        <v>367</v>
      </c>
      <c r="C325" s="21">
        <v>3759</v>
      </c>
    </row>
    <row r="326" spans="1:3">
      <c r="A326" s="20">
        <v>2040202</v>
      </c>
      <c r="B326" s="20" t="s">
        <v>368</v>
      </c>
      <c r="C326" s="21">
        <v>24</v>
      </c>
    </row>
    <row r="327" spans="1:3">
      <c r="A327" s="20">
        <v>2040203</v>
      </c>
      <c r="B327" s="20" t="s">
        <v>369</v>
      </c>
      <c r="C327" s="21">
        <v>0</v>
      </c>
    </row>
    <row r="328" spans="1:3">
      <c r="A328" s="20">
        <v>2040204</v>
      </c>
      <c r="B328" s="20" t="s">
        <v>534</v>
      </c>
      <c r="C328" s="21">
        <v>477</v>
      </c>
    </row>
    <row r="329" spans="1:3">
      <c r="A329" s="20">
        <v>2040205</v>
      </c>
      <c r="B329" s="20" t="s">
        <v>535</v>
      </c>
      <c r="C329" s="21">
        <v>40</v>
      </c>
    </row>
    <row r="330" spans="1:3">
      <c r="A330" s="20">
        <v>2040206</v>
      </c>
      <c r="B330" s="20" t="s">
        <v>536</v>
      </c>
      <c r="C330" s="21">
        <v>159</v>
      </c>
    </row>
    <row r="331" spans="1:3">
      <c r="A331" s="20">
        <v>2040207</v>
      </c>
      <c r="B331" s="20" t="s">
        <v>537</v>
      </c>
      <c r="C331" s="21">
        <v>47</v>
      </c>
    </row>
    <row r="332" spans="1:3">
      <c r="A332" s="20">
        <v>2040208</v>
      </c>
      <c r="B332" s="20" t="s">
        <v>538</v>
      </c>
      <c r="C332" s="21">
        <v>0</v>
      </c>
    </row>
    <row r="333" spans="1:3">
      <c r="A333" s="20">
        <v>2040209</v>
      </c>
      <c r="B333" s="20" t="s">
        <v>539</v>
      </c>
      <c r="C333" s="21">
        <v>0</v>
      </c>
    </row>
    <row r="334" spans="1:3">
      <c r="A334" s="20">
        <v>2040210</v>
      </c>
      <c r="B334" s="20" t="s">
        <v>540</v>
      </c>
      <c r="C334" s="21">
        <v>0</v>
      </c>
    </row>
    <row r="335" spans="1:3">
      <c r="A335" s="20">
        <v>2040211</v>
      </c>
      <c r="B335" s="20" t="s">
        <v>541</v>
      </c>
      <c r="C335" s="21">
        <v>44</v>
      </c>
    </row>
    <row r="336" spans="1:3">
      <c r="A336" s="20">
        <v>2040212</v>
      </c>
      <c r="B336" s="20" t="s">
        <v>542</v>
      </c>
      <c r="C336" s="21">
        <v>142</v>
      </c>
    </row>
    <row r="337" spans="1:3">
      <c r="A337" s="20">
        <v>2040213</v>
      </c>
      <c r="B337" s="20" t="s">
        <v>543</v>
      </c>
      <c r="C337" s="21">
        <v>30</v>
      </c>
    </row>
    <row r="338" spans="1:3">
      <c r="A338" s="20">
        <v>2040214</v>
      </c>
      <c r="B338" s="20" t="s">
        <v>544</v>
      </c>
      <c r="C338" s="21">
        <v>0</v>
      </c>
    </row>
    <row r="339" spans="1:3">
      <c r="A339" s="20">
        <v>2040215</v>
      </c>
      <c r="B339" s="20" t="s">
        <v>545</v>
      </c>
      <c r="C339" s="21">
        <v>0</v>
      </c>
    </row>
    <row r="340" spans="1:3">
      <c r="A340" s="20">
        <v>2040216</v>
      </c>
      <c r="B340" s="20" t="s">
        <v>546</v>
      </c>
      <c r="C340" s="21">
        <v>54</v>
      </c>
    </row>
    <row r="341" spans="1:3">
      <c r="A341" s="20">
        <v>2040217</v>
      </c>
      <c r="B341" s="20" t="s">
        <v>547</v>
      </c>
      <c r="C341" s="21">
        <v>136</v>
      </c>
    </row>
    <row r="342" spans="1:3">
      <c r="A342" s="20">
        <v>2040218</v>
      </c>
      <c r="B342" s="20" t="s">
        <v>548</v>
      </c>
      <c r="C342" s="21">
        <v>0</v>
      </c>
    </row>
    <row r="343" spans="1:3">
      <c r="A343" s="20">
        <v>2040219</v>
      </c>
      <c r="B343" s="20" t="s">
        <v>405</v>
      </c>
      <c r="C343" s="21">
        <v>0</v>
      </c>
    </row>
    <row r="344" spans="1:3">
      <c r="A344" s="20">
        <v>2040250</v>
      </c>
      <c r="B344" s="20" t="s">
        <v>376</v>
      </c>
      <c r="C344" s="21">
        <v>0</v>
      </c>
    </row>
    <row r="345" spans="1:3">
      <c r="A345" s="20">
        <v>2040299</v>
      </c>
      <c r="B345" s="20" t="s">
        <v>549</v>
      </c>
      <c r="C345" s="21">
        <v>4200</v>
      </c>
    </row>
    <row r="346" spans="1:3">
      <c r="A346" s="20">
        <v>20403</v>
      </c>
      <c r="B346" s="45" t="s">
        <v>90</v>
      </c>
      <c r="C346" s="21">
        <v>5</v>
      </c>
    </row>
    <row r="347" spans="1:3">
      <c r="A347" s="20">
        <v>2040301</v>
      </c>
      <c r="B347" s="20" t="s">
        <v>367</v>
      </c>
      <c r="C347" s="21">
        <v>0</v>
      </c>
    </row>
    <row r="348" spans="1:3">
      <c r="A348" s="20">
        <v>2040302</v>
      </c>
      <c r="B348" s="20" t="s">
        <v>368</v>
      </c>
      <c r="C348" s="21">
        <v>0</v>
      </c>
    </row>
    <row r="349" spans="1:3">
      <c r="A349" s="20">
        <v>2040303</v>
      </c>
      <c r="B349" s="20" t="s">
        <v>369</v>
      </c>
      <c r="C349" s="21">
        <v>0</v>
      </c>
    </row>
    <row r="350" spans="1:3">
      <c r="A350" s="20">
        <v>2040304</v>
      </c>
      <c r="B350" s="20" t="s">
        <v>550</v>
      </c>
      <c r="C350" s="21">
        <v>5</v>
      </c>
    </row>
    <row r="351" spans="1:3">
      <c r="A351" s="20">
        <v>2040350</v>
      </c>
      <c r="B351" s="20" t="s">
        <v>376</v>
      </c>
      <c r="C351" s="21">
        <v>0</v>
      </c>
    </row>
    <row r="352" spans="1:3">
      <c r="A352" s="20">
        <v>2040399</v>
      </c>
      <c r="B352" s="20" t="s">
        <v>551</v>
      </c>
      <c r="C352" s="21">
        <v>0</v>
      </c>
    </row>
    <row r="353" spans="1:3">
      <c r="A353" s="20">
        <v>20404</v>
      </c>
      <c r="B353" s="45" t="s">
        <v>91</v>
      </c>
      <c r="C353" s="21">
        <v>937</v>
      </c>
    </row>
    <row r="354" spans="1:3">
      <c r="A354" s="20">
        <v>2040401</v>
      </c>
      <c r="B354" s="20" t="s">
        <v>367</v>
      </c>
      <c r="C354" s="21">
        <v>685</v>
      </c>
    </row>
    <row r="355" spans="1:3">
      <c r="A355" s="20">
        <v>2040402</v>
      </c>
      <c r="B355" s="20" t="s">
        <v>368</v>
      </c>
      <c r="C355" s="21">
        <v>104</v>
      </c>
    </row>
    <row r="356" spans="1:3">
      <c r="A356" s="20">
        <v>2040403</v>
      </c>
      <c r="B356" s="20" t="s">
        <v>369</v>
      </c>
      <c r="C356" s="21">
        <v>0</v>
      </c>
    </row>
    <row r="357" spans="1:3">
      <c r="A357" s="20">
        <v>2040404</v>
      </c>
      <c r="B357" s="20" t="s">
        <v>552</v>
      </c>
      <c r="C357" s="21">
        <v>53</v>
      </c>
    </row>
    <row r="358" spans="1:3">
      <c r="A358" s="20">
        <v>2040405</v>
      </c>
      <c r="B358" s="20" t="s">
        <v>553</v>
      </c>
      <c r="C358" s="21">
        <v>42</v>
      </c>
    </row>
    <row r="359" spans="1:3">
      <c r="A359" s="20">
        <v>2040406</v>
      </c>
      <c r="B359" s="20" t="s">
        <v>554</v>
      </c>
      <c r="C359" s="21">
        <v>0</v>
      </c>
    </row>
    <row r="360" spans="1:3">
      <c r="A360" s="20">
        <v>2040407</v>
      </c>
      <c r="B360" s="20" t="s">
        <v>555</v>
      </c>
      <c r="C360" s="21">
        <v>11</v>
      </c>
    </row>
    <row r="361" spans="1:3">
      <c r="A361" s="20">
        <v>2040408</v>
      </c>
      <c r="B361" s="20" t="s">
        <v>556</v>
      </c>
      <c r="C361" s="21">
        <v>4</v>
      </c>
    </row>
    <row r="362" spans="1:3">
      <c r="A362" s="20">
        <v>2040409</v>
      </c>
      <c r="B362" s="20" t="s">
        <v>557</v>
      </c>
      <c r="C362" s="21">
        <v>0</v>
      </c>
    </row>
    <row r="363" spans="1:3">
      <c r="A363" s="20">
        <v>2040450</v>
      </c>
      <c r="B363" s="20" t="s">
        <v>376</v>
      </c>
      <c r="C363" s="21">
        <v>0</v>
      </c>
    </row>
    <row r="364" spans="1:3">
      <c r="A364" s="20">
        <v>2040499</v>
      </c>
      <c r="B364" s="20" t="s">
        <v>558</v>
      </c>
      <c r="C364" s="21">
        <v>38</v>
      </c>
    </row>
    <row r="365" spans="1:3">
      <c r="A365" s="20">
        <v>20405</v>
      </c>
      <c r="B365" s="45" t="s">
        <v>92</v>
      </c>
      <c r="C365" s="21">
        <v>1395</v>
      </c>
    </row>
    <row r="366" spans="1:3">
      <c r="A366" s="20">
        <v>2040501</v>
      </c>
      <c r="B366" s="20" t="s">
        <v>367</v>
      </c>
      <c r="C366" s="21">
        <v>959</v>
      </c>
    </row>
    <row r="367" spans="1:3">
      <c r="A367" s="20">
        <v>2040502</v>
      </c>
      <c r="B367" s="20" t="s">
        <v>368</v>
      </c>
      <c r="C367" s="21">
        <v>9</v>
      </c>
    </row>
    <row r="368" spans="1:3">
      <c r="A368" s="20">
        <v>2040503</v>
      </c>
      <c r="B368" s="20" t="s">
        <v>369</v>
      </c>
      <c r="C368" s="21">
        <v>0</v>
      </c>
    </row>
    <row r="369" spans="1:3">
      <c r="A369" s="20">
        <v>2040504</v>
      </c>
      <c r="B369" s="20" t="s">
        <v>559</v>
      </c>
      <c r="C369" s="21">
        <v>386</v>
      </c>
    </row>
    <row r="370" spans="1:3">
      <c r="A370" s="20">
        <v>2040505</v>
      </c>
      <c r="B370" s="20" t="s">
        <v>560</v>
      </c>
      <c r="C370" s="21">
        <v>41</v>
      </c>
    </row>
    <row r="371" spans="1:3">
      <c r="A371" s="20">
        <v>2040506</v>
      </c>
      <c r="B371" s="20" t="s">
        <v>561</v>
      </c>
      <c r="C371" s="21">
        <v>0</v>
      </c>
    </row>
    <row r="372" spans="1:3">
      <c r="A372" s="20">
        <v>2040550</v>
      </c>
      <c r="B372" s="20" t="s">
        <v>376</v>
      </c>
      <c r="C372" s="21">
        <v>0</v>
      </c>
    </row>
    <row r="373" spans="1:3">
      <c r="A373" s="20">
        <v>2040599</v>
      </c>
      <c r="B373" s="20" t="s">
        <v>562</v>
      </c>
      <c r="C373" s="21">
        <v>0</v>
      </c>
    </row>
    <row r="374" spans="1:3">
      <c r="A374" s="20">
        <v>20406</v>
      </c>
      <c r="B374" s="45" t="s">
        <v>93</v>
      </c>
      <c r="C374" s="21">
        <v>793</v>
      </c>
    </row>
    <row r="375" spans="1:3">
      <c r="A375" s="20">
        <v>2040601</v>
      </c>
      <c r="B375" s="20" t="s">
        <v>367</v>
      </c>
      <c r="C375" s="21">
        <v>525</v>
      </c>
    </row>
    <row r="376" spans="1:3">
      <c r="A376" s="20">
        <v>2040602</v>
      </c>
      <c r="B376" s="20" t="s">
        <v>368</v>
      </c>
      <c r="C376" s="21">
        <v>80</v>
      </c>
    </row>
    <row r="377" spans="1:3">
      <c r="A377" s="20">
        <v>2040603</v>
      </c>
      <c r="B377" s="20" t="s">
        <v>369</v>
      </c>
      <c r="C377" s="21">
        <v>0</v>
      </c>
    </row>
    <row r="378" spans="1:3">
      <c r="A378" s="20">
        <v>2040604</v>
      </c>
      <c r="B378" s="20" t="s">
        <v>563</v>
      </c>
      <c r="C378" s="21">
        <v>39</v>
      </c>
    </row>
    <row r="379" spans="1:3">
      <c r="A379" s="20">
        <v>2040605</v>
      </c>
      <c r="B379" s="20" t="s">
        <v>564</v>
      </c>
      <c r="C379" s="21">
        <v>10</v>
      </c>
    </row>
    <row r="380" spans="1:3">
      <c r="A380" s="20">
        <v>2040606</v>
      </c>
      <c r="B380" s="20" t="s">
        <v>565</v>
      </c>
      <c r="C380" s="21">
        <v>7</v>
      </c>
    </row>
    <row r="381" spans="1:3">
      <c r="A381" s="20">
        <v>2040607</v>
      </c>
      <c r="B381" s="20" t="s">
        <v>566</v>
      </c>
      <c r="C381" s="21">
        <v>132</v>
      </c>
    </row>
    <row r="382" spans="1:3">
      <c r="A382" s="20">
        <v>2040608</v>
      </c>
      <c r="B382" s="20" t="s">
        <v>567</v>
      </c>
      <c r="C382" s="21">
        <v>0</v>
      </c>
    </row>
    <row r="383" spans="1:3">
      <c r="A383" s="20">
        <v>2040609</v>
      </c>
      <c r="B383" s="20" t="s">
        <v>568</v>
      </c>
      <c r="C383" s="21">
        <v>0</v>
      </c>
    </row>
    <row r="384" spans="1:3">
      <c r="A384" s="20">
        <v>2040610</v>
      </c>
      <c r="B384" s="20" t="s">
        <v>569</v>
      </c>
      <c r="C384" s="21">
        <v>0</v>
      </c>
    </row>
    <row r="385" spans="1:3">
      <c r="A385" s="20">
        <v>2040611</v>
      </c>
      <c r="B385" s="20" t="s">
        <v>570</v>
      </c>
      <c r="C385" s="21">
        <v>0</v>
      </c>
    </row>
    <row r="386" spans="1:3">
      <c r="A386" s="20">
        <v>2040650</v>
      </c>
      <c r="B386" s="20" t="s">
        <v>376</v>
      </c>
      <c r="C386" s="21">
        <v>0</v>
      </c>
    </row>
    <row r="387" spans="1:3">
      <c r="A387" s="20">
        <v>2040699</v>
      </c>
      <c r="B387" s="20" t="s">
        <v>571</v>
      </c>
      <c r="C387" s="21">
        <v>0</v>
      </c>
    </row>
    <row r="388" spans="1:3">
      <c r="A388" s="20">
        <v>20407</v>
      </c>
      <c r="B388" s="45" t="s">
        <v>94</v>
      </c>
      <c r="C388" s="21">
        <v>0</v>
      </c>
    </row>
    <row r="389" spans="1:3">
      <c r="A389" s="20">
        <v>2040701</v>
      </c>
      <c r="B389" s="20" t="s">
        <v>367</v>
      </c>
      <c r="C389" s="21">
        <v>0</v>
      </c>
    </row>
    <row r="390" spans="1:3">
      <c r="A390" s="20">
        <v>2040702</v>
      </c>
      <c r="B390" s="20" t="s">
        <v>368</v>
      </c>
      <c r="C390" s="21">
        <v>0</v>
      </c>
    </row>
    <row r="391" spans="1:3">
      <c r="A391" s="20">
        <v>2040703</v>
      </c>
      <c r="B391" s="20" t="s">
        <v>369</v>
      </c>
      <c r="C391" s="21">
        <v>0</v>
      </c>
    </row>
    <row r="392" spans="1:3">
      <c r="A392" s="20">
        <v>2040704</v>
      </c>
      <c r="B392" s="20" t="s">
        <v>572</v>
      </c>
      <c r="C392" s="21">
        <v>0</v>
      </c>
    </row>
    <row r="393" spans="1:3">
      <c r="A393" s="20">
        <v>2040705</v>
      </c>
      <c r="B393" s="20" t="s">
        <v>573</v>
      </c>
      <c r="C393" s="21">
        <v>0</v>
      </c>
    </row>
    <row r="394" spans="1:3">
      <c r="A394" s="20">
        <v>2040706</v>
      </c>
      <c r="B394" s="20" t="s">
        <v>574</v>
      </c>
      <c r="C394" s="21">
        <v>0</v>
      </c>
    </row>
    <row r="395" spans="1:3">
      <c r="A395" s="20">
        <v>2040750</v>
      </c>
      <c r="B395" s="20" t="s">
        <v>376</v>
      </c>
      <c r="C395" s="21">
        <v>0</v>
      </c>
    </row>
    <row r="396" spans="1:3">
      <c r="A396" s="20">
        <v>2040799</v>
      </c>
      <c r="B396" s="20" t="s">
        <v>575</v>
      </c>
      <c r="C396" s="21">
        <v>0</v>
      </c>
    </row>
    <row r="397" spans="1:3">
      <c r="A397" s="20">
        <v>20408</v>
      </c>
      <c r="B397" s="45" t="s">
        <v>95</v>
      </c>
      <c r="C397" s="21">
        <v>0</v>
      </c>
    </row>
    <row r="398" spans="1:3">
      <c r="A398" s="20">
        <v>2040801</v>
      </c>
      <c r="B398" s="20" t="s">
        <v>367</v>
      </c>
      <c r="C398" s="21">
        <v>0</v>
      </c>
    </row>
    <row r="399" spans="1:3">
      <c r="A399" s="20">
        <v>2040802</v>
      </c>
      <c r="B399" s="20" t="s">
        <v>368</v>
      </c>
      <c r="C399" s="21">
        <v>0</v>
      </c>
    </row>
    <row r="400" spans="1:3">
      <c r="A400" s="20">
        <v>2040803</v>
      </c>
      <c r="B400" s="20" t="s">
        <v>369</v>
      </c>
      <c r="C400" s="21">
        <v>0</v>
      </c>
    </row>
    <row r="401" spans="1:3">
      <c r="A401" s="20">
        <v>2040804</v>
      </c>
      <c r="B401" s="20" t="s">
        <v>576</v>
      </c>
      <c r="C401" s="21">
        <v>0</v>
      </c>
    </row>
    <row r="402" spans="1:3">
      <c r="A402" s="20">
        <v>2040805</v>
      </c>
      <c r="B402" s="20" t="s">
        <v>577</v>
      </c>
      <c r="C402" s="21">
        <v>0</v>
      </c>
    </row>
    <row r="403" spans="1:3">
      <c r="A403" s="20">
        <v>2040806</v>
      </c>
      <c r="B403" s="20" t="s">
        <v>578</v>
      </c>
      <c r="C403" s="21">
        <v>0</v>
      </c>
    </row>
    <row r="404" spans="1:3">
      <c r="A404" s="20">
        <v>2040850</v>
      </c>
      <c r="B404" s="20" t="s">
        <v>376</v>
      </c>
      <c r="C404" s="21">
        <v>0</v>
      </c>
    </row>
    <row r="405" spans="1:3">
      <c r="A405" s="20">
        <v>2040899</v>
      </c>
      <c r="B405" s="20" t="s">
        <v>579</v>
      </c>
      <c r="C405" s="21">
        <v>0</v>
      </c>
    </row>
    <row r="406" spans="1:3">
      <c r="A406" s="20">
        <v>20409</v>
      </c>
      <c r="B406" s="45" t="s">
        <v>96</v>
      </c>
      <c r="C406" s="21">
        <v>5</v>
      </c>
    </row>
    <row r="407" spans="1:3">
      <c r="A407" s="20">
        <v>2040901</v>
      </c>
      <c r="B407" s="20" t="s">
        <v>367</v>
      </c>
      <c r="C407" s="21">
        <v>0</v>
      </c>
    </row>
    <row r="408" spans="1:3">
      <c r="A408" s="20">
        <v>2040902</v>
      </c>
      <c r="B408" s="20" t="s">
        <v>368</v>
      </c>
      <c r="C408" s="21">
        <v>0</v>
      </c>
    </row>
    <row r="409" spans="1:3">
      <c r="A409" s="20">
        <v>2040903</v>
      </c>
      <c r="B409" s="20" t="s">
        <v>369</v>
      </c>
      <c r="C409" s="21">
        <v>0</v>
      </c>
    </row>
    <row r="410" spans="1:3">
      <c r="A410" s="20">
        <v>2040904</v>
      </c>
      <c r="B410" s="20" t="s">
        <v>580</v>
      </c>
      <c r="C410" s="21">
        <v>0</v>
      </c>
    </row>
    <row r="411" spans="1:3">
      <c r="A411" s="20">
        <v>2040905</v>
      </c>
      <c r="B411" s="20" t="s">
        <v>581</v>
      </c>
      <c r="C411" s="21">
        <v>5</v>
      </c>
    </row>
    <row r="412" spans="1:3">
      <c r="A412" s="20">
        <v>2040950</v>
      </c>
      <c r="B412" s="20" t="s">
        <v>376</v>
      </c>
      <c r="C412" s="21">
        <v>0</v>
      </c>
    </row>
    <row r="413" spans="1:3">
      <c r="A413" s="20">
        <v>2040999</v>
      </c>
      <c r="B413" s="20" t="s">
        <v>582</v>
      </c>
      <c r="C413" s="21">
        <v>0</v>
      </c>
    </row>
    <row r="414" spans="1:3">
      <c r="A414" s="20">
        <v>20410</v>
      </c>
      <c r="B414" s="45" t="s">
        <v>97</v>
      </c>
      <c r="C414" s="21">
        <v>0</v>
      </c>
    </row>
    <row r="415" spans="1:3">
      <c r="A415" s="20">
        <v>2041001</v>
      </c>
      <c r="B415" s="20" t="s">
        <v>367</v>
      </c>
      <c r="C415" s="21">
        <v>0</v>
      </c>
    </row>
    <row r="416" spans="1:3">
      <c r="A416" s="20">
        <v>2041002</v>
      </c>
      <c r="B416" s="20" t="s">
        <v>368</v>
      </c>
      <c r="C416" s="21">
        <v>0</v>
      </c>
    </row>
    <row r="417" spans="1:3">
      <c r="A417" s="20">
        <v>2041003</v>
      </c>
      <c r="B417" s="20" t="s">
        <v>583</v>
      </c>
      <c r="C417" s="21">
        <v>0</v>
      </c>
    </row>
    <row r="418" spans="1:3">
      <c r="A418" s="20">
        <v>2041004</v>
      </c>
      <c r="B418" s="20" t="s">
        <v>584</v>
      </c>
      <c r="C418" s="21">
        <v>0</v>
      </c>
    </row>
    <row r="419" spans="1:3">
      <c r="A419" s="20">
        <v>2041005</v>
      </c>
      <c r="B419" s="20" t="s">
        <v>585</v>
      </c>
      <c r="C419" s="21">
        <v>0</v>
      </c>
    </row>
    <row r="420" spans="1:3">
      <c r="A420" s="20">
        <v>2041006</v>
      </c>
      <c r="B420" s="20" t="s">
        <v>546</v>
      </c>
      <c r="C420" s="21">
        <v>0</v>
      </c>
    </row>
    <row r="421" spans="1:3">
      <c r="A421" s="20">
        <v>2041099</v>
      </c>
      <c r="B421" s="20" t="s">
        <v>586</v>
      </c>
      <c r="C421" s="21">
        <v>0</v>
      </c>
    </row>
    <row r="422" spans="1:3">
      <c r="A422" s="20">
        <v>20411</v>
      </c>
      <c r="B422" s="45" t="s">
        <v>98</v>
      </c>
      <c r="C422" s="21">
        <v>0</v>
      </c>
    </row>
    <row r="423" spans="1:3">
      <c r="A423" s="20">
        <v>2041101</v>
      </c>
      <c r="B423" s="20" t="s">
        <v>587</v>
      </c>
      <c r="C423" s="21">
        <v>0</v>
      </c>
    </row>
    <row r="424" spans="1:3">
      <c r="A424" s="20">
        <v>2041102</v>
      </c>
      <c r="B424" s="20" t="s">
        <v>367</v>
      </c>
      <c r="C424" s="21">
        <v>0</v>
      </c>
    </row>
    <row r="425" spans="1:3">
      <c r="A425" s="20">
        <v>2041103</v>
      </c>
      <c r="B425" s="20" t="s">
        <v>588</v>
      </c>
      <c r="C425" s="21">
        <v>0</v>
      </c>
    </row>
    <row r="426" spans="1:3">
      <c r="A426" s="20">
        <v>2041104</v>
      </c>
      <c r="B426" s="20" t="s">
        <v>589</v>
      </c>
      <c r="C426" s="21">
        <v>0</v>
      </c>
    </row>
    <row r="427" spans="1:3">
      <c r="A427" s="20">
        <v>2041105</v>
      </c>
      <c r="B427" s="20" t="s">
        <v>590</v>
      </c>
      <c r="C427" s="21">
        <v>0</v>
      </c>
    </row>
    <row r="428" spans="1:3">
      <c r="A428" s="20">
        <v>2041106</v>
      </c>
      <c r="B428" s="20" t="s">
        <v>591</v>
      </c>
      <c r="C428" s="21">
        <v>0</v>
      </c>
    </row>
    <row r="429" spans="1:3">
      <c r="A429" s="20">
        <v>2041107</v>
      </c>
      <c r="B429" s="20" t="s">
        <v>592</v>
      </c>
      <c r="C429" s="21">
        <v>0</v>
      </c>
    </row>
    <row r="430" spans="1:3">
      <c r="A430" s="20">
        <v>2041108</v>
      </c>
      <c r="B430" s="20" t="s">
        <v>593</v>
      </c>
      <c r="C430" s="21">
        <v>0</v>
      </c>
    </row>
    <row r="431" spans="1:3">
      <c r="A431" s="20">
        <v>20499</v>
      </c>
      <c r="B431" s="45" t="s">
        <v>594</v>
      </c>
      <c r="C431" s="21">
        <v>0</v>
      </c>
    </row>
    <row r="432" spans="1:3">
      <c r="A432" s="20">
        <v>2049901</v>
      </c>
      <c r="B432" s="20" t="s">
        <v>595</v>
      </c>
      <c r="C432" s="21">
        <v>0</v>
      </c>
    </row>
    <row r="433" spans="1:3">
      <c r="A433" s="20">
        <v>2049902</v>
      </c>
      <c r="B433" s="20" t="s">
        <v>596</v>
      </c>
      <c r="C433" s="21">
        <v>0</v>
      </c>
    </row>
    <row r="434" spans="1:3">
      <c r="A434" s="20">
        <v>205</v>
      </c>
      <c r="B434" s="45" t="s">
        <v>100</v>
      </c>
      <c r="C434" s="21">
        <v>57524</v>
      </c>
    </row>
    <row r="435" spans="1:3">
      <c r="A435" s="20">
        <v>20501</v>
      </c>
      <c r="B435" s="45" t="s">
        <v>101</v>
      </c>
      <c r="C435" s="21">
        <v>651</v>
      </c>
    </row>
    <row r="436" spans="1:3">
      <c r="A436" s="20">
        <v>2050101</v>
      </c>
      <c r="B436" s="20" t="s">
        <v>367</v>
      </c>
      <c r="C436" s="21">
        <v>199</v>
      </c>
    </row>
    <row r="437" spans="1:3">
      <c r="A437" s="20">
        <v>2050102</v>
      </c>
      <c r="B437" s="20" t="s">
        <v>368</v>
      </c>
      <c r="C437" s="21">
        <v>0</v>
      </c>
    </row>
    <row r="438" spans="1:3">
      <c r="A438" s="20">
        <v>2050103</v>
      </c>
      <c r="B438" s="20" t="s">
        <v>369</v>
      </c>
      <c r="C438" s="21">
        <v>0</v>
      </c>
    </row>
    <row r="439" spans="1:3">
      <c r="A439" s="20">
        <v>2050199</v>
      </c>
      <c r="B439" s="20" t="s">
        <v>597</v>
      </c>
      <c r="C439" s="21">
        <v>452</v>
      </c>
    </row>
    <row r="440" spans="1:3">
      <c r="A440" s="20">
        <v>20502</v>
      </c>
      <c r="B440" s="45" t="s">
        <v>102</v>
      </c>
      <c r="C440" s="21">
        <v>52344</v>
      </c>
    </row>
    <row r="441" spans="1:3">
      <c r="A441" s="20">
        <v>2050201</v>
      </c>
      <c r="B441" s="20" t="s">
        <v>598</v>
      </c>
      <c r="C441" s="21">
        <v>10501</v>
      </c>
    </row>
    <row r="442" spans="1:3">
      <c r="A442" s="20">
        <v>2050202</v>
      </c>
      <c r="B442" s="20" t="s">
        <v>599</v>
      </c>
      <c r="C442" s="21">
        <v>23458</v>
      </c>
    </row>
    <row r="443" spans="1:3">
      <c r="A443" s="20">
        <v>2050203</v>
      </c>
      <c r="B443" s="20" t="s">
        <v>600</v>
      </c>
      <c r="C443" s="21">
        <v>12858</v>
      </c>
    </row>
    <row r="444" spans="1:3">
      <c r="A444" s="20">
        <v>2050204</v>
      </c>
      <c r="B444" s="20" t="s">
        <v>601</v>
      </c>
      <c r="C444" s="21">
        <v>5192</v>
      </c>
    </row>
    <row r="445" spans="1:3">
      <c r="A445" s="20">
        <v>2050205</v>
      </c>
      <c r="B445" s="20" t="s">
        <v>602</v>
      </c>
      <c r="C445" s="21">
        <v>335</v>
      </c>
    </row>
    <row r="446" spans="1:3">
      <c r="A446" s="20">
        <v>2050206</v>
      </c>
      <c r="B446" s="20" t="s">
        <v>603</v>
      </c>
      <c r="C446" s="21">
        <v>0</v>
      </c>
    </row>
    <row r="447" spans="1:3">
      <c r="A447" s="20">
        <v>2050207</v>
      </c>
      <c r="B447" s="20" t="s">
        <v>604</v>
      </c>
      <c r="C447" s="21">
        <v>0</v>
      </c>
    </row>
    <row r="448" spans="1:3">
      <c r="A448" s="20">
        <v>2050299</v>
      </c>
      <c r="B448" s="20" t="s">
        <v>605</v>
      </c>
      <c r="C448" s="21">
        <v>0</v>
      </c>
    </row>
    <row r="449" spans="1:3">
      <c r="A449" s="20">
        <v>20503</v>
      </c>
      <c r="B449" s="45" t="s">
        <v>103</v>
      </c>
      <c r="C449" s="21">
        <v>1839</v>
      </c>
    </row>
    <row r="450" spans="1:3">
      <c r="A450" s="20">
        <v>2050301</v>
      </c>
      <c r="B450" s="20" t="s">
        <v>606</v>
      </c>
      <c r="C450" s="21">
        <v>0</v>
      </c>
    </row>
    <row r="451" spans="1:3">
      <c r="A451" s="20">
        <v>2050302</v>
      </c>
      <c r="B451" s="20" t="s">
        <v>607</v>
      </c>
      <c r="C451" s="21">
        <v>0</v>
      </c>
    </row>
    <row r="452" spans="1:3">
      <c r="A452" s="20">
        <v>2050303</v>
      </c>
      <c r="B452" s="20" t="s">
        <v>608</v>
      </c>
      <c r="C452" s="21">
        <v>3</v>
      </c>
    </row>
    <row r="453" spans="1:3">
      <c r="A453" s="20">
        <v>2050304</v>
      </c>
      <c r="B453" s="20" t="s">
        <v>609</v>
      </c>
      <c r="C453" s="21">
        <v>1836</v>
      </c>
    </row>
    <row r="454" spans="1:3">
      <c r="A454" s="20">
        <v>2050305</v>
      </c>
      <c r="B454" s="20" t="s">
        <v>610</v>
      </c>
      <c r="C454" s="21">
        <v>0</v>
      </c>
    </row>
    <row r="455" spans="1:3">
      <c r="A455" s="20">
        <v>2050399</v>
      </c>
      <c r="B455" s="20" t="s">
        <v>611</v>
      </c>
      <c r="C455" s="21">
        <v>0</v>
      </c>
    </row>
    <row r="456" spans="1:3">
      <c r="A456" s="20">
        <v>20504</v>
      </c>
      <c r="B456" s="45" t="s">
        <v>104</v>
      </c>
      <c r="C456" s="21">
        <v>0</v>
      </c>
    </row>
    <row r="457" spans="1:3">
      <c r="A457" s="20">
        <v>2050401</v>
      </c>
      <c r="B457" s="20" t="s">
        <v>612</v>
      </c>
      <c r="C457" s="21">
        <v>0</v>
      </c>
    </row>
    <row r="458" spans="1:3">
      <c r="A458" s="20">
        <v>2050402</v>
      </c>
      <c r="B458" s="20" t="s">
        <v>613</v>
      </c>
      <c r="C458" s="21">
        <v>0</v>
      </c>
    </row>
    <row r="459" spans="1:3">
      <c r="A459" s="20">
        <v>2050403</v>
      </c>
      <c r="B459" s="20" t="s">
        <v>614</v>
      </c>
      <c r="C459" s="21">
        <v>0</v>
      </c>
    </row>
    <row r="460" spans="1:3">
      <c r="A460" s="20">
        <v>2050404</v>
      </c>
      <c r="B460" s="20" t="s">
        <v>615</v>
      </c>
      <c r="C460" s="21">
        <v>0</v>
      </c>
    </row>
    <row r="461" spans="1:3">
      <c r="A461" s="20">
        <v>2050499</v>
      </c>
      <c r="B461" s="20" t="s">
        <v>616</v>
      </c>
      <c r="C461" s="21">
        <v>0</v>
      </c>
    </row>
    <row r="462" spans="1:3">
      <c r="A462" s="20">
        <v>20505</v>
      </c>
      <c r="B462" s="45" t="s">
        <v>105</v>
      </c>
      <c r="C462" s="21">
        <v>50</v>
      </c>
    </row>
    <row r="463" spans="1:3">
      <c r="A463" s="20">
        <v>2050501</v>
      </c>
      <c r="B463" s="20" t="s">
        <v>617</v>
      </c>
      <c r="C463" s="21">
        <v>50</v>
      </c>
    </row>
    <row r="464" spans="1:3">
      <c r="A464" s="20">
        <v>2050502</v>
      </c>
      <c r="B464" s="20" t="s">
        <v>618</v>
      </c>
      <c r="C464" s="21">
        <v>0</v>
      </c>
    </row>
    <row r="465" spans="1:3">
      <c r="A465" s="20">
        <v>2050599</v>
      </c>
      <c r="B465" s="20" t="s">
        <v>619</v>
      </c>
      <c r="C465" s="21">
        <v>0</v>
      </c>
    </row>
    <row r="466" spans="1:3">
      <c r="A466" s="20">
        <v>20506</v>
      </c>
      <c r="B466" s="45" t="s">
        <v>106</v>
      </c>
      <c r="C466" s="21">
        <v>0</v>
      </c>
    </row>
    <row r="467" spans="1:3">
      <c r="A467" s="20">
        <v>2050601</v>
      </c>
      <c r="B467" s="20" t="s">
        <v>620</v>
      </c>
      <c r="C467" s="21">
        <v>0</v>
      </c>
    </row>
    <row r="468" spans="1:3">
      <c r="A468" s="20">
        <v>2050602</v>
      </c>
      <c r="B468" s="20" t="s">
        <v>621</v>
      </c>
      <c r="C468" s="21">
        <v>0</v>
      </c>
    </row>
    <row r="469" spans="1:3">
      <c r="A469" s="20">
        <v>2050699</v>
      </c>
      <c r="B469" s="20" t="s">
        <v>622</v>
      </c>
      <c r="C469" s="21">
        <v>0</v>
      </c>
    </row>
    <row r="470" spans="1:3">
      <c r="A470" s="20">
        <v>20507</v>
      </c>
      <c r="B470" s="45" t="s">
        <v>107</v>
      </c>
      <c r="C470" s="21">
        <v>781</v>
      </c>
    </row>
    <row r="471" spans="1:3">
      <c r="A471" s="20">
        <v>2050701</v>
      </c>
      <c r="B471" s="20" t="s">
        <v>623</v>
      </c>
      <c r="C471" s="21">
        <v>781</v>
      </c>
    </row>
    <row r="472" spans="1:3">
      <c r="A472" s="20">
        <v>2050702</v>
      </c>
      <c r="B472" s="20" t="s">
        <v>624</v>
      </c>
      <c r="C472" s="21">
        <v>0</v>
      </c>
    </row>
    <row r="473" spans="1:3">
      <c r="A473" s="20">
        <v>2050799</v>
      </c>
      <c r="B473" s="20" t="s">
        <v>625</v>
      </c>
      <c r="C473" s="21">
        <v>0</v>
      </c>
    </row>
    <row r="474" spans="1:3">
      <c r="A474" s="20">
        <v>20508</v>
      </c>
      <c r="B474" s="45" t="s">
        <v>108</v>
      </c>
      <c r="C474" s="21">
        <v>365</v>
      </c>
    </row>
    <row r="475" spans="1:3">
      <c r="A475" s="20">
        <v>2050801</v>
      </c>
      <c r="B475" s="20" t="s">
        <v>626</v>
      </c>
      <c r="C475" s="21">
        <v>225</v>
      </c>
    </row>
    <row r="476" spans="1:3">
      <c r="A476" s="20">
        <v>2050802</v>
      </c>
      <c r="B476" s="20" t="s">
        <v>627</v>
      </c>
      <c r="C476" s="21">
        <v>137</v>
      </c>
    </row>
    <row r="477" spans="1:3">
      <c r="A477" s="20">
        <v>2050803</v>
      </c>
      <c r="B477" s="20" t="s">
        <v>628</v>
      </c>
      <c r="C477" s="21">
        <v>0</v>
      </c>
    </row>
    <row r="478" spans="1:3">
      <c r="A478" s="20">
        <v>2050804</v>
      </c>
      <c r="B478" s="20" t="s">
        <v>629</v>
      </c>
      <c r="C478" s="21">
        <v>0</v>
      </c>
    </row>
    <row r="479" spans="1:3">
      <c r="A479" s="20">
        <v>2050899</v>
      </c>
      <c r="B479" s="20" t="s">
        <v>630</v>
      </c>
      <c r="C479" s="21">
        <v>3</v>
      </c>
    </row>
    <row r="480" spans="1:3">
      <c r="A480" s="20">
        <v>20509</v>
      </c>
      <c r="B480" s="45" t="s">
        <v>109</v>
      </c>
      <c r="C480" s="21">
        <v>1489</v>
      </c>
    </row>
    <row r="481" spans="1:3">
      <c r="A481" s="20">
        <v>2050901</v>
      </c>
      <c r="B481" s="20" t="s">
        <v>631</v>
      </c>
      <c r="C481" s="21">
        <v>84</v>
      </c>
    </row>
    <row r="482" spans="1:3">
      <c r="A482" s="20">
        <v>2050902</v>
      </c>
      <c r="B482" s="20" t="s">
        <v>632</v>
      </c>
      <c r="C482" s="21">
        <v>0</v>
      </c>
    </row>
    <row r="483" spans="1:3">
      <c r="A483" s="20">
        <v>2050903</v>
      </c>
      <c r="B483" s="20" t="s">
        <v>633</v>
      </c>
      <c r="C483" s="21">
        <v>0</v>
      </c>
    </row>
    <row r="484" spans="1:3">
      <c r="A484" s="20">
        <v>2050904</v>
      </c>
      <c r="B484" s="20" t="s">
        <v>634</v>
      </c>
      <c r="C484" s="21">
        <v>0</v>
      </c>
    </row>
    <row r="485" spans="1:3">
      <c r="A485" s="20">
        <v>2050905</v>
      </c>
      <c r="B485" s="20" t="s">
        <v>635</v>
      </c>
      <c r="C485" s="21">
        <v>0</v>
      </c>
    </row>
    <row r="486" spans="1:3">
      <c r="A486" s="20">
        <v>2050999</v>
      </c>
      <c r="B486" s="20" t="s">
        <v>636</v>
      </c>
      <c r="C486" s="21">
        <v>1405</v>
      </c>
    </row>
    <row r="487" spans="1:3">
      <c r="A487" s="20">
        <v>20599</v>
      </c>
      <c r="B487" s="45" t="s">
        <v>637</v>
      </c>
      <c r="C487" s="21">
        <v>5</v>
      </c>
    </row>
    <row r="488" spans="1:3">
      <c r="A488" s="20">
        <v>2059999</v>
      </c>
      <c r="B488" s="20" t="s">
        <v>638</v>
      </c>
      <c r="C488" s="21">
        <v>5</v>
      </c>
    </row>
    <row r="489" spans="1:3">
      <c r="A489" s="20">
        <v>206</v>
      </c>
      <c r="B489" s="45" t="s">
        <v>111</v>
      </c>
      <c r="C489" s="21">
        <v>2312</v>
      </c>
    </row>
    <row r="490" spans="1:3">
      <c r="A490" s="20">
        <v>20601</v>
      </c>
      <c r="B490" s="45" t="s">
        <v>112</v>
      </c>
      <c r="C490" s="21">
        <v>115</v>
      </c>
    </row>
    <row r="491" spans="1:3">
      <c r="A491" s="20">
        <v>2060101</v>
      </c>
      <c r="B491" s="20" t="s">
        <v>367</v>
      </c>
      <c r="C491" s="21">
        <v>79</v>
      </c>
    </row>
    <row r="492" spans="1:3">
      <c r="A492" s="20">
        <v>2060102</v>
      </c>
      <c r="B492" s="20" t="s">
        <v>368</v>
      </c>
      <c r="C492" s="21">
        <v>1</v>
      </c>
    </row>
    <row r="493" spans="1:3">
      <c r="A493" s="20">
        <v>2060103</v>
      </c>
      <c r="B493" s="20" t="s">
        <v>369</v>
      </c>
      <c r="C493" s="21">
        <v>0</v>
      </c>
    </row>
    <row r="494" spans="1:3">
      <c r="A494" s="20">
        <v>2060199</v>
      </c>
      <c r="B494" s="20" t="s">
        <v>639</v>
      </c>
      <c r="C494" s="21">
        <v>35</v>
      </c>
    </row>
    <row r="495" spans="1:3">
      <c r="A495" s="20">
        <v>20602</v>
      </c>
      <c r="B495" s="45" t="s">
        <v>113</v>
      </c>
      <c r="C495" s="21">
        <v>0</v>
      </c>
    </row>
    <row r="496" spans="1:3">
      <c r="A496" s="20">
        <v>2060201</v>
      </c>
      <c r="B496" s="20" t="s">
        <v>640</v>
      </c>
      <c r="C496" s="21">
        <v>0</v>
      </c>
    </row>
    <row r="497" spans="1:3">
      <c r="A497" s="20">
        <v>2060202</v>
      </c>
      <c r="B497" s="20" t="s">
        <v>641</v>
      </c>
      <c r="C497" s="21">
        <v>0</v>
      </c>
    </row>
    <row r="498" spans="1:3">
      <c r="A498" s="20">
        <v>2060203</v>
      </c>
      <c r="B498" s="20" t="s">
        <v>642</v>
      </c>
      <c r="C498" s="21">
        <v>0</v>
      </c>
    </row>
    <row r="499" spans="1:3">
      <c r="A499" s="20">
        <v>2060204</v>
      </c>
      <c r="B499" s="20" t="s">
        <v>643</v>
      </c>
      <c r="C499" s="21">
        <v>0</v>
      </c>
    </row>
    <row r="500" spans="1:3">
      <c r="A500" s="20">
        <v>2060205</v>
      </c>
      <c r="B500" s="20" t="s">
        <v>644</v>
      </c>
      <c r="C500" s="21">
        <v>0</v>
      </c>
    </row>
    <row r="501" spans="1:3">
      <c r="A501" s="20">
        <v>2060206</v>
      </c>
      <c r="B501" s="20" t="s">
        <v>645</v>
      </c>
      <c r="C501" s="21">
        <v>0</v>
      </c>
    </row>
    <row r="502" spans="1:3">
      <c r="A502" s="20">
        <v>2060207</v>
      </c>
      <c r="B502" s="20" t="s">
        <v>646</v>
      </c>
      <c r="C502" s="21">
        <v>0</v>
      </c>
    </row>
    <row r="503" spans="1:3">
      <c r="A503" s="20">
        <v>2060299</v>
      </c>
      <c r="B503" s="20" t="s">
        <v>647</v>
      </c>
      <c r="C503" s="21">
        <v>0</v>
      </c>
    </row>
    <row r="504" spans="1:3">
      <c r="A504" s="20">
        <v>20603</v>
      </c>
      <c r="B504" s="45" t="s">
        <v>114</v>
      </c>
      <c r="C504" s="21">
        <v>0</v>
      </c>
    </row>
    <row r="505" spans="1:3">
      <c r="A505" s="20">
        <v>2060301</v>
      </c>
      <c r="B505" s="20" t="s">
        <v>640</v>
      </c>
      <c r="C505" s="21">
        <v>0</v>
      </c>
    </row>
    <row r="506" spans="1:3">
      <c r="A506" s="20">
        <v>2060302</v>
      </c>
      <c r="B506" s="20" t="s">
        <v>648</v>
      </c>
      <c r="C506" s="21">
        <v>0</v>
      </c>
    </row>
    <row r="507" spans="1:3">
      <c r="A507" s="20">
        <v>2060303</v>
      </c>
      <c r="B507" s="20" t="s">
        <v>649</v>
      </c>
      <c r="C507" s="21">
        <v>0</v>
      </c>
    </row>
    <row r="508" spans="1:3">
      <c r="A508" s="20">
        <v>2060304</v>
      </c>
      <c r="B508" s="20" t="s">
        <v>650</v>
      </c>
      <c r="C508" s="21">
        <v>0</v>
      </c>
    </row>
    <row r="509" spans="1:3">
      <c r="A509" s="20">
        <v>2060399</v>
      </c>
      <c r="B509" s="20" t="s">
        <v>651</v>
      </c>
      <c r="C509" s="21">
        <v>0</v>
      </c>
    </row>
    <row r="510" spans="1:3">
      <c r="A510" s="20">
        <v>20604</v>
      </c>
      <c r="B510" s="45" t="s">
        <v>115</v>
      </c>
      <c r="C510" s="21">
        <v>1278</v>
      </c>
    </row>
    <row r="511" spans="1:3">
      <c r="A511" s="20">
        <v>2060401</v>
      </c>
      <c r="B511" s="20" t="s">
        <v>640</v>
      </c>
      <c r="C511" s="21">
        <v>0</v>
      </c>
    </row>
    <row r="512" spans="1:3">
      <c r="A512" s="20">
        <v>2060402</v>
      </c>
      <c r="B512" s="20" t="s">
        <v>652</v>
      </c>
      <c r="C512" s="21">
        <v>130</v>
      </c>
    </row>
    <row r="513" spans="1:3">
      <c r="A513" s="20">
        <v>2060403</v>
      </c>
      <c r="B513" s="20" t="s">
        <v>653</v>
      </c>
      <c r="C513" s="21">
        <v>0</v>
      </c>
    </row>
    <row r="514" spans="1:3">
      <c r="A514" s="20">
        <v>2060404</v>
      </c>
      <c r="B514" s="20" t="s">
        <v>654</v>
      </c>
      <c r="C514" s="21">
        <v>200</v>
      </c>
    </row>
    <row r="515" spans="1:3">
      <c r="A515" s="20">
        <v>2060499</v>
      </c>
      <c r="B515" s="20" t="s">
        <v>655</v>
      </c>
      <c r="C515" s="21">
        <v>948</v>
      </c>
    </row>
    <row r="516" spans="1:3">
      <c r="A516" s="20">
        <v>20605</v>
      </c>
      <c r="B516" s="45" t="s">
        <v>116</v>
      </c>
      <c r="C516" s="21">
        <v>781</v>
      </c>
    </row>
    <row r="517" spans="1:3">
      <c r="A517" s="20">
        <v>2060501</v>
      </c>
      <c r="B517" s="20" t="s">
        <v>640</v>
      </c>
      <c r="C517" s="21">
        <v>0</v>
      </c>
    </row>
    <row r="518" spans="1:3">
      <c r="A518" s="20">
        <v>2060502</v>
      </c>
      <c r="B518" s="20" t="s">
        <v>656</v>
      </c>
      <c r="C518" s="21">
        <v>0</v>
      </c>
    </row>
    <row r="519" spans="1:3">
      <c r="A519" s="20">
        <v>2060503</v>
      </c>
      <c r="B519" s="20" t="s">
        <v>657</v>
      </c>
      <c r="C519" s="21">
        <v>781</v>
      </c>
    </row>
    <row r="520" spans="1:3">
      <c r="A520" s="20">
        <v>2060599</v>
      </c>
      <c r="B520" s="20" t="s">
        <v>658</v>
      </c>
      <c r="C520" s="21">
        <v>0</v>
      </c>
    </row>
    <row r="521" spans="1:3">
      <c r="A521" s="20">
        <v>20606</v>
      </c>
      <c r="B521" s="45" t="s">
        <v>117</v>
      </c>
      <c r="C521" s="21">
        <v>6</v>
      </c>
    </row>
    <row r="522" spans="1:3">
      <c r="A522" s="20">
        <v>2060601</v>
      </c>
      <c r="B522" s="20" t="s">
        <v>659</v>
      </c>
      <c r="C522" s="21">
        <v>0</v>
      </c>
    </row>
    <row r="523" spans="1:3">
      <c r="A523" s="20">
        <v>2060602</v>
      </c>
      <c r="B523" s="20" t="s">
        <v>660</v>
      </c>
      <c r="C523" s="21">
        <v>0</v>
      </c>
    </row>
    <row r="524" spans="1:3">
      <c r="A524" s="20">
        <v>2060603</v>
      </c>
      <c r="B524" s="20" t="s">
        <v>661</v>
      </c>
      <c r="C524" s="21">
        <v>6</v>
      </c>
    </row>
    <row r="525" spans="1:3">
      <c r="A525" s="20">
        <v>2060699</v>
      </c>
      <c r="B525" s="20" t="s">
        <v>662</v>
      </c>
      <c r="C525" s="21">
        <v>0</v>
      </c>
    </row>
    <row r="526" spans="1:3">
      <c r="A526" s="20">
        <v>20607</v>
      </c>
      <c r="B526" s="45" t="s">
        <v>118</v>
      </c>
      <c r="C526" s="21">
        <v>82</v>
      </c>
    </row>
    <row r="527" spans="1:3">
      <c r="A527" s="20">
        <v>2060701</v>
      </c>
      <c r="B527" s="20" t="s">
        <v>640</v>
      </c>
      <c r="C527" s="21">
        <v>0</v>
      </c>
    </row>
    <row r="528" spans="1:3">
      <c r="A528" s="20">
        <v>2060702</v>
      </c>
      <c r="B528" s="20" t="s">
        <v>663</v>
      </c>
      <c r="C528" s="21">
        <v>47</v>
      </c>
    </row>
    <row r="529" spans="1:3">
      <c r="A529" s="20">
        <v>2060703</v>
      </c>
      <c r="B529" s="20" t="s">
        <v>664</v>
      </c>
      <c r="C529" s="21">
        <v>0</v>
      </c>
    </row>
    <row r="530" spans="1:3">
      <c r="A530" s="20">
        <v>2060704</v>
      </c>
      <c r="B530" s="20" t="s">
        <v>665</v>
      </c>
      <c r="C530" s="21">
        <v>0</v>
      </c>
    </row>
    <row r="531" spans="1:3">
      <c r="A531" s="20">
        <v>2060705</v>
      </c>
      <c r="B531" s="20" t="s">
        <v>666</v>
      </c>
      <c r="C531" s="21">
        <v>0</v>
      </c>
    </row>
    <row r="532" spans="1:3">
      <c r="A532" s="20">
        <v>2060799</v>
      </c>
      <c r="B532" s="20" t="s">
        <v>667</v>
      </c>
      <c r="C532" s="21">
        <v>35</v>
      </c>
    </row>
    <row r="533" spans="1:3">
      <c r="A533" s="20">
        <v>20608</v>
      </c>
      <c r="B533" s="45" t="s">
        <v>119</v>
      </c>
      <c r="C533" s="21">
        <v>0</v>
      </c>
    </row>
    <row r="534" spans="1:3">
      <c r="A534" s="20">
        <v>2060801</v>
      </c>
      <c r="B534" s="20" t="s">
        <v>668</v>
      </c>
      <c r="C534" s="21">
        <v>0</v>
      </c>
    </row>
    <row r="535" spans="1:3">
      <c r="A535" s="20">
        <v>2060802</v>
      </c>
      <c r="B535" s="20" t="s">
        <v>669</v>
      </c>
      <c r="C535" s="21">
        <v>0</v>
      </c>
    </row>
    <row r="536" spans="1:3">
      <c r="A536" s="20">
        <v>2060899</v>
      </c>
      <c r="B536" s="20" t="s">
        <v>670</v>
      </c>
      <c r="C536" s="21">
        <v>0</v>
      </c>
    </row>
    <row r="537" spans="1:3">
      <c r="A537" s="20">
        <v>20609</v>
      </c>
      <c r="B537" s="45" t="s">
        <v>120</v>
      </c>
      <c r="C537" s="21">
        <v>0</v>
      </c>
    </row>
    <row r="538" spans="1:3">
      <c r="A538" s="20">
        <v>2060901</v>
      </c>
      <c r="B538" s="20" t="s">
        <v>671</v>
      </c>
      <c r="C538" s="21">
        <v>0</v>
      </c>
    </row>
    <row r="539" spans="1:3">
      <c r="A539" s="20">
        <v>2060902</v>
      </c>
      <c r="B539" s="20" t="s">
        <v>672</v>
      </c>
      <c r="C539" s="21">
        <v>0</v>
      </c>
    </row>
    <row r="540" spans="1:3">
      <c r="A540" s="20">
        <v>20699</v>
      </c>
      <c r="B540" s="45" t="s">
        <v>673</v>
      </c>
      <c r="C540" s="21">
        <v>50</v>
      </c>
    </row>
    <row r="541" spans="1:3">
      <c r="A541" s="20">
        <v>2069901</v>
      </c>
      <c r="B541" s="20" t="s">
        <v>674</v>
      </c>
      <c r="C541" s="21">
        <v>0</v>
      </c>
    </row>
    <row r="542" spans="1:3">
      <c r="A542" s="20">
        <v>2069902</v>
      </c>
      <c r="B542" s="20" t="s">
        <v>675</v>
      </c>
      <c r="C542" s="21">
        <v>0</v>
      </c>
    </row>
    <row r="543" spans="1:3">
      <c r="A543" s="20">
        <v>2069903</v>
      </c>
      <c r="B543" s="20" t="s">
        <v>676</v>
      </c>
      <c r="C543" s="21">
        <v>0</v>
      </c>
    </row>
    <row r="544" spans="1:3">
      <c r="A544" s="20">
        <v>2069999</v>
      </c>
      <c r="B544" s="20" t="s">
        <v>677</v>
      </c>
      <c r="C544" s="21">
        <v>50</v>
      </c>
    </row>
    <row r="545" spans="1:3">
      <c r="A545" s="20">
        <v>207</v>
      </c>
      <c r="B545" s="45" t="s">
        <v>122</v>
      </c>
      <c r="C545" s="21">
        <v>5125</v>
      </c>
    </row>
    <row r="546" spans="1:3">
      <c r="A546" s="20">
        <v>20701</v>
      </c>
      <c r="B546" s="45" t="s">
        <v>123</v>
      </c>
      <c r="C546" s="21">
        <v>1591</v>
      </c>
    </row>
    <row r="547" spans="1:3">
      <c r="A547" s="20">
        <v>2070101</v>
      </c>
      <c r="B547" s="20" t="s">
        <v>367</v>
      </c>
      <c r="C547" s="21">
        <v>679</v>
      </c>
    </row>
    <row r="548" spans="1:3">
      <c r="A548" s="20">
        <v>2070102</v>
      </c>
      <c r="B548" s="20" t="s">
        <v>368</v>
      </c>
      <c r="C548" s="21">
        <v>14</v>
      </c>
    </row>
    <row r="549" spans="1:3">
      <c r="A549" s="20">
        <v>2070103</v>
      </c>
      <c r="B549" s="20" t="s">
        <v>369</v>
      </c>
      <c r="C549" s="21">
        <v>0</v>
      </c>
    </row>
    <row r="550" spans="1:3">
      <c r="A550" s="20">
        <v>2070104</v>
      </c>
      <c r="B550" s="20" t="s">
        <v>678</v>
      </c>
      <c r="C550" s="21">
        <v>126</v>
      </c>
    </row>
    <row r="551" spans="1:3">
      <c r="A551" s="20">
        <v>2070105</v>
      </c>
      <c r="B551" s="20" t="s">
        <v>679</v>
      </c>
      <c r="C551" s="21">
        <v>0</v>
      </c>
    </row>
    <row r="552" spans="1:3">
      <c r="A552" s="20">
        <v>2070106</v>
      </c>
      <c r="B552" s="20" t="s">
        <v>680</v>
      </c>
      <c r="C552" s="21">
        <v>0</v>
      </c>
    </row>
    <row r="553" spans="1:3">
      <c r="A553" s="20">
        <v>2070107</v>
      </c>
      <c r="B553" s="20" t="s">
        <v>681</v>
      </c>
      <c r="C553" s="21">
        <v>0</v>
      </c>
    </row>
    <row r="554" spans="1:3">
      <c r="A554" s="20">
        <v>2070108</v>
      </c>
      <c r="B554" s="20" t="s">
        <v>682</v>
      </c>
      <c r="C554" s="21">
        <v>126</v>
      </c>
    </row>
    <row r="555" spans="1:3">
      <c r="A555" s="20">
        <v>2070109</v>
      </c>
      <c r="B555" s="20" t="s">
        <v>683</v>
      </c>
      <c r="C555" s="21">
        <v>45</v>
      </c>
    </row>
    <row r="556" spans="1:3">
      <c r="A556" s="20">
        <v>2070110</v>
      </c>
      <c r="B556" s="20" t="s">
        <v>684</v>
      </c>
      <c r="C556" s="21">
        <v>0</v>
      </c>
    </row>
    <row r="557" spans="1:3">
      <c r="A557" s="20">
        <v>2070111</v>
      </c>
      <c r="B557" s="20" t="s">
        <v>685</v>
      </c>
      <c r="C557" s="21">
        <v>41</v>
      </c>
    </row>
    <row r="558" spans="1:3">
      <c r="A558" s="20">
        <v>2070112</v>
      </c>
      <c r="B558" s="20" t="s">
        <v>686</v>
      </c>
      <c r="C558" s="21">
        <v>0</v>
      </c>
    </row>
    <row r="559" spans="1:3">
      <c r="A559" s="20">
        <v>2070199</v>
      </c>
      <c r="B559" s="20" t="s">
        <v>687</v>
      </c>
      <c r="C559" s="21">
        <v>560</v>
      </c>
    </row>
    <row r="560" spans="1:3">
      <c r="A560" s="20">
        <v>20702</v>
      </c>
      <c r="B560" s="45" t="s">
        <v>124</v>
      </c>
      <c r="C560" s="21">
        <v>1639</v>
      </c>
    </row>
    <row r="561" spans="1:3">
      <c r="A561" s="20">
        <v>2070201</v>
      </c>
      <c r="B561" s="20" t="s">
        <v>367</v>
      </c>
      <c r="C561" s="21">
        <v>56</v>
      </c>
    </row>
    <row r="562" spans="1:3">
      <c r="A562" s="20">
        <v>2070202</v>
      </c>
      <c r="B562" s="20" t="s">
        <v>368</v>
      </c>
      <c r="C562" s="21">
        <v>1</v>
      </c>
    </row>
    <row r="563" spans="1:3">
      <c r="A563" s="20">
        <v>2070203</v>
      </c>
      <c r="B563" s="20" t="s">
        <v>369</v>
      </c>
      <c r="C563" s="21">
        <v>0</v>
      </c>
    </row>
    <row r="564" spans="1:3">
      <c r="A564" s="20">
        <v>2070204</v>
      </c>
      <c r="B564" s="20" t="s">
        <v>688</v>
      </c>
      <c r="C564" s="21">
        <v>86</v>
      </c>
    </row>
    <row r="565" spans="1:3">
      <c r="A565" s="20">
        <v>2070205</v>
      </c>
      <c r="B565" s="20" t="s">
        <v>689</v>
      </c>
      <c r="C565" s="21">
        <v>1496</v>
      </c>
    </row>
    <row r="566" spans="1:3">
      <c r="A566" s="20">
        <v>2070206</v>
      </c>
      <c r="B566" s="20" t="s">
        <v>690</v>
      </c>
      <c r="C566" s="21">
        <v>0</v>
      </c>
    </row>
    <row r="567" spans="1:3">
      <c r="A567" s="20">
        <v>2070299</v>
      </c>
      <c r="B567" s="20" t="s">
        <v>691</v>
      </c>
      <c r="C567" s="21">
        <v>0</v>
      </c>
    </row>
    <row r="568" spans="1:3">
      <c r="A568" s="20">
        <v>20703</v>
      </c>
      <c r="B568" s="45" t="s">
        <v>125</v>
      </c>
      <c r="C568" s="21">
        <v>453</v>
      </c>
    </row>
    <row r="569" spans="1:3">
      <c r="A569" s="20">
        <v>2070301</v>
      </c>
      <c r="B569" s="20" t="s">
        <v>367</v>
      </c>
      <c r="C569" s="21">
        <v>118</v>
      </c>
    </row>
    <row r="570" spans="1:3">
      <c r="A570" s="20">
        <v>2070302</v>
      </c>
      <c r="B570" s="20" t="s">
        <v>368</v>
      </c>
      <c r="C570" s="21">
        <v>0</v>
      </c>
    </row>
    <row r="571" spans="1:3">
      <c r="A571" s="20">
        <v>2070303</v>
      </c>
      <c r="B571" s="20" t="s">
        <v>369</v>
      </c>
      <c r="C571" s="21">
        <v>0</v>
      </c>
    </row>
    <row r="572" spans="1:3">
      <c r="A572" s="20">
        <v>2070304</v>
      </c>
      <c r="B572" s="20" t="s">
        <v>692</v>
      </c>
      <c r="C572" s="21">
        <v>0</v>
      </c>
    </row>
    <row r="573" spans="1:3">
      <c r="A573" s="20">
        <v>2070305</v>
      </c>
      <c r="B573" s="20" t="s">
        <v>693</v>
      </c>
      <c r="C573" s="21">
        <v>15</v>
      </c>
    </row>
    <row r="574" spans="1:3">
      <c r="A574" s="20">
        <v>2070306</v>
      </c>
      <c r="B574" s="20" t="s">
        <v>694</v>
      </c>
      <c r="C574" s="21">
        <v>0</v>
      </c>
    </row>
    <row r="575" spans="1:3">
      <c r="A575" s="20">
        <v>2070307</v>
      </c>
      <c r="B575" s="20" t="s">
        <v>695</v>
      </c>
      <c r="C575" s="21">
        <v>245</v>
      </c>
    </row>
    <row r="576" spans="1:3">
      <c r="A576" s="20">
        <v>2070308</v>
      </c>
      <c r="B576" s="20" t="s">
        <v>696</v>
      </c>
      <c r="C576" s="21">
        <v>26</v>
      </c>
    </row>
    <row r="577" spans="1:3">
      <c r="A577" s="20">
        <v>2070309</v>
      </c>
      <c r="B577" s="20" t="s">
        <v>697</v>
      </c>
      <c r="C577" s="21">
        <v>0</v>
      </c>
    </row>
    <row r="578" spans="1:3">
      <c r="A578" s="20">
        <v>2070399</v>
      </c>
      <c r="B578" s="20" t="s">
        <v>698</v>
      </c>
      <c r="C578" s="21">
        <v>49</v>
      </c>
    </row>
    <row r="579" spans="1:3">
      <c r="A579" s="20">
        <v>20704</v>
      </c>
      <c r="B579" s="45" t="s">
        <v>126</v>
      </c>
      <c r="C579" s="21">
        <v>1088</v>
      </c>
    </row>
    <row r="580" spans="1:3">
      <c r="A580" s="20">
        <v>2070401</v>
      </c>
      <c r="B580" s="20" t="s">
        <v>367</v>
      </c>
      <c r="C580" s="21">
        <v>381</v>
      </c>
    </row>
    <row r="581" spans="1:3">
      <c r="A581" s="20">
        <v>2070402</v>
      </c>
      <c r="B581" s="20" t="s">
        <v>368</v>
      </c>
      <c r="C581" s="21">
        <v>0</v>
      </c>
    </row>
    <row r="582" spans="1:3">
      <c r="A582" s="20">
        <v>2070403</v>
      </c>
      <c r="B582" s="20" t="s">
        <v>369</v>
      </c>
      <c r="C582" s="21">
        <v>0</v>
      </c>
    </row>
    <row r="583" spans="1:3">
      <c r="A583" s="20">
        <v>2070404</v>
      </c>
      <c r="B583" s="20" t="s">
        <v>699</v>
      </c>
      <c r="C583" s="21">
        <v>0</v>
      </c>
    </row>
    <row r="584" spans="1:3">
      <c r="A584" s="20">
        <v>2070405</v>
      </c>
      <c r="B584" s="20" t="s">
        <v>700</v>
      </c>
      <c r="C584" s="21">
        <v>110</v>
      </c>
    </row>
    <row r="585" spans="1:3">
      <c r="A585" s="20">
        <v>2070406</v>
      </c>
      <c r="B585" s="20" t="s">
        <v>701</v>
      </c>
      <c r="C585" s="21">
        <v>84</v>
      </c>
    </row>
    <row r="586" spans="1:3">
      <c r="A586" s="20">
        <v>2070407</v>
      </c>
      <c r="B586" s="20" t="s">
        <v>702</v>
      </c>
      <c r="C586" s="21">
        <v>5</v>
      </c>
    </row>
    <row r="587" spans="1:3">
      <c r="A587" s="20">
        <v>2070408</v>
      </c>
      <c r="B587" s="20" t="s">
        <v>703</v>
      </c>
      <c r="C587" s="21">
        <v>13</v>
      </c>
    </row>
    <row r="588" spans="1:3">
      <c r="A588" s="20">
        <v>2070409</v>
      </c>
      <c r="B588" s="20" t="s">
        <v>704</v>
      </c>
      <c r="C588" s="21">
        <v>10</v>
      </c>
    </row>
    <row r="589" spans="1:3">
      <c r="A589" s="20">
        <v>2070499</v>
      </c>
      <c r="B589" s="20" t="s">
        <v>705</v>
      </c>
      <c r="C589" s="21">
        <v>485</v>
      </c>
    </row>
    <row r="590" spans="1:3">
      <c r="A590" s="20">
        <v>20799</v>
      </c>
      <c r="B590" s="45" t="s">
        <v>706</v>
      </c>
      <c r="C590" s="21">
        <v>354</v>
      </c>
    </row>
    <row r="591" spans="1:3">
      <c r="A591" s="20">
        <v>2079902</v>
      </c>
      <c r="B591" s="20" t="s">
        <v>707</v>
      </c>
      <c r="C591" s="21">
        <v>0</v>
      </c>
    </row>
    <row r="592" spans="1:3">
      <c r="A592" s="20">
        <v>2079903</v>
      </c>
      <c r="B592" s="20" t="s">
        <v>708</v>
      </c>
      <c r="C592" s="21">
        <v>9</v>
      </c>
    </row>
    <row r="593" spans="1:3">
      <c r="A593" s="20">
        <v>2079999</v>
      </c>
      <c r="B593" s="20" t="s">
        <v>709</v>
      </c>
      <c r="C593" s="21">
        <v>345</v>
      </c>
    </row>
    <row r="594" spans="1:3">
      <c r="A594" s="20">
        <v>208</v>
      </c>
      <c r="B594" s="45" t="s">
        <v>128</v>
      </c>
      <c r="C594" s="21">
        <v>40208</v>
      </c>
    </row>
    <row r="595" spans="1:3">
      <c r="A595" s="20">
        <v>20801</v>
      </c>
      <c r="B595" s="45" t="s">
        <v>129</v>
      </c>
      <c r="C595" s="21">
        <v>1533</v>
      </c>
    </row>
    <row r="596" spans="1:3">
      <c r="A596" s="20">
        <v>2080101</v>
      </c>
      <c r="B596" s="20" t="s">
        <v>367</v>
      </c>
      <c r="C596" s="21">
        <v>993</v>
      </c>
    </row>
    <row r="597" spans="1:3">
      <c r="A597" s="20">
        <v>2080102</v>
      </c>
      <c r="B597" s="20" t="s">
        <v>368</v>
      </c>
      <c r="C597" s="21">
        <v>119</v>
      </c>
    </row>
    <row r="598" spans="1:3">
      <c r="A598" s="20">
        <v>2080103</v>
      </c>
      <c r="B598" s="20" t="s">
        <v>369</v>
      </c>
      <c r="C598" s="21">
        <v>0</v>
      </c>
    </row>
    <row r="599" spans="1:3">
      <c r="A599" s="20">
        <v>2080104</v>
      </c>
      <c r="B599" s="20" t="s">
        <v>710</v>
      </c>
      <c r="C599" s="21">
        <v>33</v>
      </c>
    </row>
    <row r="600" spans="1:3">
      <c r="A600" s="20">
        <v>2080105</v>
      </c>
      <c r="B600" s="20" t="s">
        <v>711</v>
      </c>
      <c r="C600" s="21">
        <v>0</v>
      </c>
    </row>
    <row r="601" spans="1:3">
      <c r="A601" s="20">
        <v>2080106</v>
      </c>
      <c r="B601" s="20" t="s">
        <v>712</v>
      </c>
      <c r="C601" s="21">
        <v>0</v>
      </c>
    </row>
    <row r="602" spans="1:3">
      <c r="A602" s="20">
        <v>2080107</v>
      </c>
      <c r="B602" s="20" t="s">
        <v>713</v>
      </c>
      <c r="C602" s="21">
        <v>31</v>
      </c>
    </row>
    <row r="603" spans="1:3">
      <c r="A603" s="20">
        <v>2080108</v>
      </c>
      <c r="B603" s="20" t="s">
        <v>405</v>
      </c>
      <c r="C603" s="21">
        <v>0</v>
      </c>
    </row>
    <row r="604" spans="1:3">
      <c r="A604" s="20">
        <v>2080109</v>
      </c>
      <c r="B604" s="20" t="s">
        <v>714</v>
      </c>
      <c r="C604" s="21">
        <v>352</v>
      </c>
    </row>
    <row r="605" spans="1:3">
      <c r="A605" s="20">
        <v>2080110</v>
      </c>
      <c r="B605" s="20" t="s">
        <v>715</v>
      </c>
      <c r="C605" s="21">
        <v>0</v>
      </c>
    </row>
    <row r="606" spans="1:3">
      <c r="A606" s="20">
        <v>2080111</v>
      </c>
      <c r="B606" s="20" t="s">
        <v>716</v>
      </c>
      <c r="C606" s="21">
        <v>0</v>
      </c>
    </row>
    <row r="607" spans="1:3">
      <c r="A607" s="20">
        <v>2080112</v>
      </c>
      <c r="B607" s="20" t="s">
        <v>717</v>
      </c>
      <c r="C607" s="21">
        <v>0</v>
      </c>
    </row>
    <row r="608" spans="1:3">
      <c r="A608" s="20">
        <v>2080199</v>
      </c>
      <c r="B608" s="20" t="s">
        <v>718</v>
      </c>
      <c r="C608" s="21">
        <v>5</v>
      </c>
    </row>
    <row r="609" spans="1:3">
      <c r="A609" s="20">
        <v>20802</v>
      </c>
      <c r="B609" s="45" t="s">
        <v>130</v>
      </c>
      <c r="C609" s="21">
        <v>1136</v>
      </c>
    </row>
    <row r="610" spans="1:3">
      <c r="A610" s="20">
        <v>2080201</v>
      </c>
      <c r="B610" s="20" t="s">
        <v>367</v>
      </c>
      <c r="C610" s="21">
        <v>715</v>
      </c>
    </row>
    <row r="611" spans="1:3">
      <c r="A611" s="20">
        <v>2080202</v>
      </c>
      <c r="B611" s="20" t="s">
        <v>368</v>
      </c>
      <c r="C611" s="21">
        <v>38</v>
      </c>
    </row>
    <row r="612" spans="1:3">
      <c r="A612" s="20">
        <v>2080203</v>
      </c>
      <c r="B612" s="20" t="s">
        <v>369</v>
      </c>
      <c r="C612" s="21">
        <v>0</v>
      </c>
    </row>
    <row r="613" spans="1:3">
      <c r="A613" s="20">
        <v>2080204</v>
      </c>
      <c r="B613" s="20" t="s">
        <v>719</v>
      </c>
      <c r="C613" s="21">
        <v>0</v>
      </c>
    </row>
    <row r="614" spans="1:3">
      <c r="A614" s="20">
        <v>2080205</v>
      </c>
      <c r="B614" s="20" t="s">
        <v>720</v>
      </c>
      <c r="C614" s="21">
        <v>132</v>
      </c>
    </row>
    <row r="615" spans="1:3">
      <c r="A615" s="20">
        <v>2080206</v>
      </c>
      <c r="B615" s="20" t="s">
        <v>721</v>
      </c>
      <c r="C615" s="21">
        <v>0</v>
      </c>
    </row>
    <row r="616" spans="1:3">
      <c r="A616" s="20">
        <v>2080207</v>
      </c>
      <c r="B616" s="20" t="s">
        <v>722</v>
      </c>
      <c r="C616" s="21">
        <v>27</v>
      </c>
    </row>
    <row r="617" spans="1:3">
      <c r="A617" s="20">
        <v>2080208</v>
      </c>
      <c r="B617" s="20" t="s">
        <v>723</v>
      </c>
      <c r="C617" s="21">
        <v>0</v>
      </c>
    </row>
    <row r="618" spans="1:3">
      <c r="A618" s="20">
        <v>2080209</v>
      </c>
      <c r="B618" s="20" t="s">
        <v>724</v>
      </c>
      <c r="C618" s="21">
        <v>0</v>
      </c>
    </row>
    <row r="619" spans="1:3">
      <c r="A619" s="20">
        <v>2080299</v>
      </c>
      <c r="B619" s="20" t="s">
        <v>725</v>
      </c>
      <c r="C619" s="21">
        <v>224</v>
      </c>
    </row>
    <row r="620" spans="1:3">
      <c r="A620" s="20">
        <v>20804</v>
      </c>
      <c r="B620" s="45" t="s">
        <v>132</v>
      </c>
      <c r="C620" s="21">
        <v>0</v>
      </c>
    </row>
    <row r="621" spans="1:3">
      <c r="A621" s="20">
        <v>2080402</v>
      </c>
      <c r="B621" s="20" t="s">
        <v>726</v>
      </c>
      <c r="C621" s="21">
        <v>0</v>
      </c>
    </row>
    <row r="622" spans="1:3">
      <c r="A622" s="20">
        <v>20805</v>
      </c>
      <c r="B622" s="45" t="s">
        <v>133</v>
      </c>
      <c r="C622" s="21">
        <v>11966</v>
      </c>
    </row>
    <row r="623" spans="1:3">
      <c r="A623" s="20">
        <v>2080501</v>
      </c>
      <c r="B623" s="20" t="s">
        <v>727</v>
      </c>
      <c r="C623" s="21">
        <v>1</v>
      </c>
    </row>
    <row r="624" spans="1:3">
      <c r="A624" s="20">
        <v>2080502</v>
      </c>
      <c r="B624" s="20" t="s">
        <v>728</v>
      </c>
      <c r="C624" s="21">
        <v>0</v>
      </c>
    </row>
    <row r="625" spans="1:3">
      <c r="A625" s="20">
        <v>2080503</v>
      </c>
      <c r="B625" s="20" t="s">
        <v>729</v>
      </c>
      <c r="C625" s="21">
        <v>0</v>
      </c>
    </row>
    <row r="626" spans="1:3">
      <c r="A626" s="20">
        <v>2080504</v>
      </c>
      <c r="B626" s="20" t="s">
        <v>730</v>
      </c>
      <c r="C626" s="21">
        <v>0</v>
      </c>
    </row>
    <row r="627" spans="1:3">
      <c r="A627" s="20">
        <v>2080505</v>
      </c>
      <c r="B627" s="20" t="s">
        <v>731</v>
      </c>
      <c r="C627" s="21">
        <v>11965</v>
      </c>
    </row>
    <row r="628" spans="1:3">
      <c r="A628" s="20">
        <v>2080506</v>
      </c>
      <c r="B628" s="20" t="s">
        <v>732</v>
      </c>
      <c r="C628" s="21">
        <v>0</v>
      </c>
    </row>
    <row r="629" spans="1:3">
      <c r="A629" s="20">
        <v>2080507</v>
      </c>
      <c r="B629" s="20" t="s">
        <v>733</v>
      </c>
      <c r="C629" s="21">
        <v>0</v>
      </c>
    </row>
    <row r="630" spans="1:3">
      <c r="A630" s="20">
        <v>2080599</v>
      </c>
      <c r="B630" s="20" t="s">
        <v>734</v>
      </c>
      <c r="C630" s="21">
        <v>0</v>
      </c>
    </row>
    <row r="631" spans="1:3">
      <c r="A631" s="20">
        <v>20806</v>
      </c>
      <c r="B631" s="45" t="s">
        <v>134</v>
      </c>
      <c r="C631" s="21">
        <v>121</v>
      </c>
    </row>
    <row r="632" spans="1:3">
      <c r="A632" s="20">
        <v>2080601</v>
      </c>
      <c r="B632" s="20" t="s">
        <v>735</v>
      </c>
      <c r="C632" s="21">
        <v>8</v>
      </c>
    </row>
    <row r="633" spans="1:3">
      <c r="A633" s="20">
        <v>2080602</v>
      </c>
      <c r="B633" s="20" t="s">
        <v>736</v>
      </c>
      <c r="C633" s="21">
        <v>0</v>
      </c>
    </row>
    <row r="634" spans="1:3">
      <c r="A634" s="20">
        <v>2080699</v>
      </c>
      <c r="B634" s="20" t="s">
        <v>737</v>
      </c>
      <c r="C634" s="21">
        <v>113</v>
      </c>
    </row>
    <row r="635" spans="1:3">
      <c r="A635" s="20">
        <v>20807</v>
      </c>
      <c r="B635" s="45" t="s">
        <v>135</v>
      </c>
      <c r="C635" s="21">
        <v>2710</v>
      </c>
    </row>
    <row r="636" spans="1:3">
      <c r="A636" s="20">
        <v>2080701</v>
      </c>
      <c r="B636" s="20" t="s">
        <v>738</v>
      </c>
      <c r="C636" s="21">
        <v>67</v>
      </c>
    </row>
    <row r="637" spans="1:3">
      <c r="A637" s="20">
        <v>2080702</v>
      </c>
      <c r="B637" s="20" t="s">
        <v>739</v>
      </c>
      <c r="C637" s="21">
        <v>510</v>
      </c>
    </row>
    <row r="638" spans="1:3">
      <c r="A638" s="20">
        <v>2080704</v>
      </c>
      <c r="B638" s="20" t="s">
        <v>740</v>
      </c>
      <c r="C638" s="21">
        <v>546</v>
      </c>
    </row>
    <row r="639" spans="1:3">
      <c r="A639" s="20">
        <v>2080705</v>
      </c>
      <c r="B639" s="20" t="s">
        <v>741</v>
      </c>
      <c r="C639" s="21">
        <v>1502</v>
      </c>
    </row>
    <row r="640" spans="1:3">
      <c r="A640" s="20">
        <v>2080709</v>
      </c>
      <c r="B640" s="20" t="s">
        <v>742</v>
      </c>
      <c r="C640" s="21">
        <v>41</v>
      </c>
    </row>
    <row r="641" spans="1:3">
      <c r="A641" s="20">
        <v>2080711</v>
      </c>
      <c r="B641" s="20" t="s">
        <v>743</v>
      </c>
      <c r="C641" s="21">
        <v>14</v>
      </c>
    </row>
    <row r="642" spans="1:3">
      <c r="A642" s="20">
        <v>2080712</v>
      </c>
      <c r="B642" s="20" t="s">
        <v>744</v>
      </c>
      <c r="C642" s="21">
        <v>0</v>
      </c>
    </row>
    <row r="643" spans="1:3">
      <c r="A643" s="20">
        <v>2080713</v>
      </c>
      <c r="B643" s="20" t="s">
        <v>745</v>
      </c>
      <c r="C643" s="21">
        <v>0</v>
      </c>
    </row>
    <row r="644" spans="1:3">
      <c r="A644" s="20">
        <v>2080799</v>
      </c>
      <c r="B644" s="20" t="s">
        <v>746</v>
      </c>
      <c r="C644" s="21">
        <v>30</v>
      </c>
    </row>
    <row r="645" spans="1:3">
      <c r="A645" s="20">
        <v>20808</v>
      </c>
      <c r="B645" s="45" t="s">
        <v>136</v>
      </c>
      <c r="C645" s="21">
        <v>2995</v>
      </c>
    </row>
    <row r="646" spans="1:3">
      <c r="A646" s="20">
        <v>2080801</v>
      </c>
      <c r="B646" s="20" t="s">
        <v>747</v>
      </c>
      <c r="C646" s="21">
        <v>802</v>
      </c>
    </row>
    <row r="647" spans="1:3">
      <c r="A647" s="20">
        <v>2080802</v>
      </c>
      <c r="B647" s="20" t="s">
        <v>748</v>
      </c>
      <c r="C647" s="21">
        <v>611</v>
      </c>
    </row>
    <row r="648" spans="1:3">
      <c r="A648" s="20">
        <v>2080803</v>
      </c>
      <c r="B648" s="20" t="s">
        <v>749</v>
      </c>
      <c r="C648" s="21">
        <v>914</v>
      </c>
    </row>
    <row r="649" spans="1:3">
      <c r="A649" s="20">
        <v>2080804</v>
      </c>
      <c r="B649" s="20" t="s">
        <v>750</v>
      </c>
      <c r="C649" s="21">
        <v>36</v>
      </c>
    </row>
    <row r="650" spans="1:3">
      <c r="A650" s="20">
        <v>2080805</v>
      </c>
      <c r="B650" s="20" t="s">
        <v>751</v>
      </c>
      <c r="C650" s="21">
        <v>348</v>
      </c>
    </row>
    <row r="651" spans="1:3">
      <c r="A651" s="20">
        <v>2080806</v>
      </c>
      <c r="B651" s="20" t="s">
        <v>752</v>
      </c>
      <c r="C651" s="21">
        <v>282</v>
      </c>
    </row>
    <row r="652" spans="1:3">
      <c r="A652" s="20">
        <v>2080899</v>
      </c>
      <c r="B652" s="20" t="s">
        <v>753</v>
      </c>
      <c r="C652" s="21">
        <v>2</v>
      </c>
    </row>
    <row r="653" spans="1:3">
      <c r="A653" s="20">
        <v>20809</v>
      </c>
      <c r="B653" s="45" t="s">
        <v>137</v>
      </c>
      <c r="C653" s="21">
        <v>642</v>
      </c>
    </row>
    <row r="654" spans="1:3">
      <c r="A654" s="20">
        <v>2080901</v>
      </c>
      <c r="B654" s="20" t="s">
        <v>754</v>
      </c>
      <c r="C654" s="21">
        <v>510</v>
      </c>
    </row>
    <row r="655" spans="1:3">
      <c r="A655" s="20">
        <v>2080902</v>
      </c>
      <c r="B655" s="20" t="s">
        <v>755</v>
      </c>
      <c r="C655" s="21">
        <v>54</v>
      </c>
    </row>
    <row r="656" spans="1:3">
      <c r="A656" s="20">
        <v>2080903</v>
      </c>
      <c r="B656" s="20" t="s">
        <v>756</v>
      </c>
      <c r="C656" s="21">
        <v>25</v>
      </c>
    </row>
    <row r="657" spans="1:3">
      <c r="A657" s="20">
        <v>2080904</v>
      </c>
      <c r="B657" s="20" t="s">
        <v>757</v>
      </c>
      <c r="C657" s="21">
        <v>53</v>
      </c>
    </row>
    <row r="658" spans="1:3">
      <c r="A658" s="20">
        <v>2080999</v>
      </c>
      <c r="B658" s="20" t="s">
        <v>758</v>
      </c>
      <c r="C658" s="21">
        <v>0</v>
      </c>
    </row>
    <row r="659" spans="1:3">
      <c r="A659" s="20">
        <v>20810</v>
      </c>
      <c r="B659" s="45" t="s">
        <v>138</v>
      </c>
      <c r="C659" s="21">
        <v>599</v>
      </c>
    </row>
    <row r="660" spans="1:3">
      <c r="A660" s="20">
        <v>2081001</v>
      </c>
      <c r="B660" s="20" t="s">
        <v>759</v>
      </c>
      <c r="C660" s="21">
        <v>121</v>
      </c>
    </row>
    <row r="661" spans="1:3">
      <c r="A661" s="20">
        <v>2081002</v>
      </c>
      <c r="B661" s="20" t="s">
        <v>760</v>
      </c>
      <c r="C661" s="21">
        <v>0</v>
      </c>
    </row>
    <row r="662" spans="1:3">
      <c r="A662" s="20">
        <v>2081003</v>
      </c>
      <c r="B662" s="20" t="s">
        <v>761</v>
      </c>
      <c r="C662" s="21">
        <v>0</v>
      </c>
    </row>
    <row r="663" spans="1:3">
      <c r="A663" s="20">
        <v>2081004</v>
      </c>
      <c r="B663" s="20" t="s">
        <v>762</v>
      </c>
      <c r="C663" s="21">
        <v>16</v>
      </c>
    </row>
    <row r="664" spans="1:3">
      <c r="A664" s="20">
        <v>2081005</v>
      </c>
      <c r="B664" s="20" t="s">
        <v>763</v>
      </c>
      <c r="C664" s="21">
        <v>0</v>
      </c>
    </row>
    <row r="665" spans="1:3">
      <c r="A665" s="20">
        <v>2081099</v>
      </c>
      <c r="B665" s="20" t="s">
        <v>764</v>
      </c>
      <c r="C665" s="21">
        <v>462</v>
      </c>
    </row>
    <row r="666" spans="1:3">
      <c r="A666" s="20">
        <v>20811</v>
      </c>
      <c r="B666" s="45" t="s">
        <v>139</v>
      </c>
      <c r="C666" s="21">
        <v>1481</v>
      </c>
    </row>
    <row r="667" spans="1:3">
      <c r="A667" s="20">
        <v>2081101</v>
      </c>
      <c r="B667" s="20" t="s">
        <v>367</v>
      </c>
      <c r="C667" s="21">
        <v>145</v>
      </c>
    </row>
    <row r="668" spans="1:3">
      <c r="A668" s="20">
        <v>2081102</v>
      </c>
      <c r="B668" s="20" t="s">
        <v>368</v>
      </c>
      <c r="C668" s="21">
        <v>40</v>
      </c>
    </row>
    <row r="669" spans="1:3">
      <c r="A669" s="20">
        <v>2081103</v>
      </c>
      <c r="B669" s="20" t="s">
        <v>369</v>
      </c>
      <c r="C669" s="21">
        <v>0</v>
      </c>
    </row>
    <row r="670" spans="1:3">
      <c r="A670" s="20">
        <v>2081104</v>
      </c>
      <c r="B670" s="20" t="s">
        <v>765</v>
      </c>
      <c r="C670" s="21">
        <v>111</v>
      </c>
    </row>
    <row r="671" spans="1:3">
      <c r="A671" s="20">
        <v>2081105</v>
      </c>
      <c r="B671" s="20" t="s">
        <v>766</v>
      </c>
      <c r="C671" s="21">
        <v>103</v>
      </c>
    </row>
    <row r="672" spans="1:3">
      <c r="A672" s="20">
        <v>2081106</v>
      </c>
      <c r="B672" s="20" t="s">
        <v>767</v>
      </c>
      <c r="C672" s="21">
        <v>24</v>
      </c>
    </row>
    <row r="673" spans="1:3">
      <c r="A673" s="20">
        <v>2081107</v>
      </c>
      <c r="B673" s="20" t="s">
        <v>768</v>
      </c>
      <c r="C673" s="21">
        <v>37</v>
      </c>
    </row>
    <row r="674" spans="1:3">
      <c r="A674" s="20">
        <v>2081199</v>
      </c>
      <c r="B674" s="20" t="s">
        <v>769</v>
      </c>
      <c r="C674" s="21">
        <v>1021</v>
      </c>
    </row>
    <row r="675" spans="1:3">
      <c r="A675" s="20">
        <v>20815</v>
      </c>
      <c r="B675" s="45" t="s">
        <v>140</v>
      </c>
      <c r="C675" s="21">
        <v>330</v>
      </c>
    </row>
    <row r="676" spans="1:3">
      <c r="A676" s="20">
        <v>2081501</v>
      </c>
      <c r="B676" s="20" t="s">
        <v>770</v>
      </c>
      <c r="C676" s="21">
        <v>314</v>
      </c>
    </row>
    <row r="677" spans="1:3">
      <c r="A677" s="20">
        <v>2081502</v>
      </c>
      <c r="B677" s="20" t="s">
        <v>771</v>
      </c>
      <c r="C677" s="21">
        <v>16</v>
      </c>
    </row>
    <row r="678" spans="1:3">
      <c r="A678" s="20">
        <v>2081503</v>
      </c>
      <c r="B678" s="20" t="s">
        <v>772</v>
      </c>
      <c r="C678" s="21">
        <v>0</v>
      </c>
    </row>
    <row r="679" spans="1:3">
      <c r="A679" s="20">
        <v>2081599</v>
      </c>
      <c r="B679" s="20" t="s">
        <v>773</v>
      </c>
      <c r="C679" s="21">
        <v>0</v>
      </c>
    </row>
    <row r="680" spans="1:3">
      <c r="A680" s="20">
        <v>20816</v>
      </c>
      <c r="B680" s="45" t="s">
        <v>141</v>
      </c>
      <c r="C680" s="21">
        <v>76</v>
      </c>
    </row>
    <row r="681" spans="1:3">
      <c r="A681" s="20">
        <v>2081601</v>
      </c>
      <c r="B681" s="20" t="s">
        <v>367</v>
      </c>
      <c r="C681" s="21">
        <v>62</v>
      </c>
    </row>
    <row r="682" spans="1:3">
      <c r="A682" s="20">
        <v>2081602</v>
      </c>
      <c r="B682" s="20" t="s">
        <v>368</v>
      </c>
      <c r="C682" s="21">
        <v>14</v>
      </c>
    </row>
    <row r="683" spans="1:3">
      <c r="A683" s="20">
        <v>2081603</v>
      </c>
      <c r="B683" s="20" t="s">
        <v>369</v>
      </c>
      <c r="C683" s="21">
        <v>0</v>
      </c>
    </row>
    <row r="684" spans="1:3">
      <c r="A684" s="20">
        <v>2081699</v>
      </c>
      <c r="B684" s="20" t="s">
        <v>774</v>
      </c>
      <c r="C684" s="21">
        <v>0</v>
      </c>
    </row>
    <row r="685" spans="1:3">
      <c r="A685" s="20">
        <v>20819</v>
      </c>
      <c r="B685" s="45" t="s">
        <v>142</v>
      </c>
      <c r="C685" s="21">
        <v>8623</v>
      </c>
    </row>
    <row r="686" spans="1:3">
      <c r="A686" s="20">
        <v>2081901</v>
      </c>
      <c r="B686" s="20" t="s">
        <v>775</v>
      </c>
      <c r="C686" s="21">
        <v>3999</v>
      </c>
    </row>
    <row r="687" spans="1:3">
      <c r="A687" s="20">
        <v>2081902</v>
      </c>
      <c r="B687" s="20" t="s">
        <v>776</v>
      </c>
      <c r="C687" s="21">
        <v>4624</v>
      </c>
    </row>
    <row r="688" spans="1:3">
      <c r="A688" s="20">
        <v>20820</v>
      </c>
      <c r="B688" s="45" t="s">
        <v>143</v>
      </c>
      <c r="C688" s="21">
        <v>119</v>
      </c>
    </row>
    <row r="689" spans="1:3">
      <c r="A689" s="20">
        <v>2082001</v>
      </c>
      <c r="B689" s="20" t="s">
        <v>777</v>
      </c>
      <c r="C689" s="21">
        <v>74</v>
      </c>
    </row>
    <row r="690" spans="1:3">
      <c r="A690" s="20">
        <v>2082002</v>
      </c>
      <c r="B690" s="20" t="s">
        <v>778</v>
      </c>
      <c r="C690" s="21">
        <v>45</v>
      </c>
    </row>
    <row r="691" spans="1:3">
      <c r="A691" s="20">
        <v>20821</v>
      </c>
      <c r="B691" s="45" t="s">
        <v>144</v>
      </c>
      <c r="C691" s="21">
        <v>936</v>
      </c>
    </row>
    <row r="692" spans="1:3">
      <c r="A692" s="20">
        <v>2082101</v>
      </c>
      <c r="B692" s="20" t="s">
        <v>779</v>
      </c>
      <c r="C692" s="21">
        <v>0</v>
      </c>
    </row>
    <row r="693" spans="1:3">
      <c r="A693" s="20">
        <v>2082102</v>
      </c>
      <c r="B693" s="20" t="s">
        <v>780</v>
      </c>
      <c r="C693" s="21">
        <v>936</v>
      </c>
    </row>
    <row r="694" spans="1:3">
      <c r="A694" s="20">
        <v>20824</v>
      </c>
      <c r="B694" s="45" t="s">
        <v>145</v>
      </c>
      <c r="C694" s="21">
        <v>0</v>
      </c>
    </row>
    <row r="695" spans="1:3">
      <c r="A695" s="20">
        <v>2082401</v>
      </c>
      <c r="B695" s="20" t="s">
        <v>781</v>
      </c>
      <c r="C695" s="21">
        <v>0</v>
      </c>
    </row>
    <row r="696" spans="1:3">
      <c r="A696" s="20">
        <v>2082402</v>
      </c>
      <c r="B696" s="20" t="s">
        <v>782</v>
      </c>
      <c r="C696" s="21">
        <v>0</v>
      </c>
    </row>
    <row r="697" spans="1:3">
      <c r="A697" s="20">
        <v>20825</v>
      </c>
      <c r="B697" s="45" t="s">
        <v>146</v>
      </c>
      <c r="C697" s="21">
        <v>29</v>
      </c>
    </row>
    <row r="698" spans="1:3">
      <c r="A698" s="20">
        <v>2082501</v>
      </c>
      <c r="B698" s="20" t="s">
        <v>783</v>
      </c>
      <c r="C698" s="21">
        <v>0</v>
      </c>
    </row>
    <row r="699" spans="1:3">
      <c r="A699" s="20">
        <v>2082502</v>
      </c>
      <c r="B699" s="20" t="s">
        <v>784</v>
      </c>
      <c r="C699" s="21">
        <v>29</v>
      </c>
    </row>
    <row r="700" spans="1:3">
      <c r="A700" s="20">
        <v>20826</v>
      </c>
      <c r="B700" s="45" t="s">
        <v>147</v>
      </c>
      <c r="C700" s="21">
        <v>6234</v>
      </c>
    </row>
    <row r="701" spans="1:3">
      <c r="A701" s="20">
        <v>2082601</v>
      </c>
      <c r="B701" s="20" t="s">
        <v>785</v>
      </c>
      <c r="C701" s="21">
        <v>0</v>
      </c>
    </row>
    <row r="702" spans="1:3">
      <c r="A702" s="20">
        <v>2082602</v>
      </c>
      <c r="B702" s="20" t="s">
        <v>786</v>
      </c>
      <c r="C702" s="21">
        <v>6234</v>
      </c>
    </row>
    <row r="703" spans="1:3">
      <c r="A703" s="20">
        <v>2082699</v>
      </c>
      <c r="B703" s="20" t="s">
        <v>787</v>
      </c>
      <c r="C703" s="21">
        <v>0</v>
      </c>
    </row>
    <row r="704" spans="1:3">
      <c r="A704" s="20">
        <v>20827</v>
      </c>
      <c r="B704" s="45" t="s">
        <v>148</v>
      </c>
      <c r="C704" s="21">
        <v>0</v>
      </c>
    </row>
    <row r="705" spans="1:3">
      <c r="A705" s="20">
        <v>2082701</v>
      </c>
      <c r="B705" s="20" t="s">
        <v>788</v>
      </c>
      <c r="C705" s="21">
        <v>0</v>
      </c>
    </row>
    <row r="706" spans="1:3">
      <c r="A706" s="20">
        <v>2082702</v>
      </c>
      <c r="B706" s="20" t="s">
        <v>789</v>
      </c>
      <c r="C706" s="21">
        <v>0</v>
      </c>
    </row>
    <row r="707" spans="1:3">
      <c r="A707" s="20">
        <v>2082703</v>
      </c>
      <c r="B707" s="20" t="s">
        <v>790</v>
      </c>
      <c r="C707" s="21">
        <v>0</v>
      </c>
    </row>
    <row r="708" spans="1:3">
      <c r="A708" s="20">
        <v>2082799</v>
      </c>
      <c r="B708" s="20" t="s">
        <v>791</v>
      </c>
      <c r="C708" s="21">
        <v>0</v>
      </c>
    </row>
    <row r="709" spans="1:3">
      <c r="A709" s="20">
        <v>20899</v>
      </c>
      <c r="B709" s="45" t="s">
        <v>792</v>
      </c>
      <c r="C709" s="21">
        <v>678</v>
      </c>
    </row>
    <row r="710" spans="1:3">
      <c r="A710" s="20">
        <v>2089901</v>
      </c>
      <c r="B710" s="20" t="s">
        <v>793</v>
      </c>
      <c r="C710" s="21">
        <v>678</v>
      </c>
    </row>
    <row r="711" spans="1:3">
      <c r="A711" s="20">
        <v>210</v>
      </c>
      <c r="B711" s="45" t="s">
        <v>150</v>
      </c>
      <c r="C711" s="21">
        <v>38070</v>
      </c>
    </row>
    <row r="712" spans="1:3">
      <c r="A712" s="20">
        <v>21001</v>
      </c>
      <c r="B712" s="45" t="s">
        <v>151</v>
      </c>
      <c r="C712" s="21">
        <v>1365</v>
      </c>
    </row>
    <row r="713" spans="1:3">
      <c r="A713" s="20">
        <v>2100101</v>
      </c>
      <c r="B713" s="20" t="s">
        <v>367</v>
      </c>
      <c r="C713" s="21">
        <v>665</v>
      </c>
    </row>
    <row r="714" spans="1:3">
      <c r="A714" s="20">
        <v>2100102</v>
      </c>
      <c r="B714" s="20" t="s">
        <v>368</v>
      </c>
      <c r="C714" s="21">
        <v>635</v>
      </c>
    </row>
    <row r="715" spans="1:3">
      <c r="A715" s="20">
        <v>2100103</v>
      </c>
      <c r="B715" s="20" t="s">
        <v>369</v>
      </c>
      <c r="C715" s="21">
        <v>0</v>
      </c>
    </row>
    <row r="716" spans="1:3">
      <c r="A716" s="20">
        <v>2100199</v>
      </c>
      <c r="B716" s="20" t="s">
        <v>794</v>
      </c>
      <c r="C716" s="21">
        <v>65</v>
      </c>
    </row>
    <row r="717" spans="1:3">
      <c r="A717" s="20">
        <v>21002</v>
      </c>
      <c r="B717" s="45" t="s">
        <v>152</v>
      </c>
      <c r="C717" s="21">
        <v>622</v>
      </c>
    </row>
    <row r="718" spans="1:3">
      <c r="A718" s="20">
        <v>2100201</v>
      </c>
      <c r="B718" s="20" t="s">
        <v>795</v>
      </c>
      <c r="C718" s="21">
        <v>2</v>
      </c>
    </row>
    <row r="719" spans="1:3">
      <c r="A719" s="20">
        <v>2100202</v>
      </c>
      <c r="B719" s="20" t="s">
        <v>796</v>
      </c>
      <c r="C719" s="21">
        <v>535</v>
      </c>
    </row>
    <row r="720" spans="1:3">
      <c r="A720" s="20">
        <v>2100203</v>
      </c>
      <c r="B720" s="20" t="s">
        <v>797</v>
      </c>
      <c r="C720" s="21">
        <v>0</v>
      </c>
    </row>
    <row r="721" spans="1:3">
      <c r="A721" s="20">
        <v>2100204</v>
      </c>
      <c r="B721" s="20" t="s">
        <v>798</v>
      </c>
      <c r="C721" s="21">
        <v>0</v>
      </c>
    </row>
    <row r="722" spans="1:3">
      <c r="A722" s="20">
        <v>2100205</v>
      </c>
      <c r="B722" s="20" t="s">
        <v>799</v>
      </c>
      <c r="C722" s="21">
        <v>0</v>
      </c>
    </row>
    <row r="723" spans="1:3">
      <c r="A723" s="20">
        <v>2100206</v>
      </c>
      <c r="B723" s="20" t="s">
        <v>800</v>
      </c>
      <c r="C723" s="21">
        <v>0</v>
      </c>
    </row>
    <row r="724" spans="1:3">
      <c r="A724" s="20">
        <v>2100207</v>
      </c>
      <c r="B724" s="20" t="s">
        <v>801</v>
      </c>
      <c r="C724" s="21">
        <v>0</v>
      </c>
    </row>
    <row r="725" spans="1:3">
      <c r="A725" s="20">
        <v>2100208</v>
      </c>
      <c r="B725" s="20" t="s">
        <v>802</v>
      </c>
      <c r="C725" s="21">
        <v>0</v>
      </c>
    </row>
    <row r="726" spans="1:3">
      <c r="A726" s="20">
        <v>2100209</v>
      </c>
      <c r="B726" s="20" t="s">
        <v>803</v>
      </c>
      <c r="C726" s="21">
        <v>0</v>
      </c>
    </row>
    <row r="727" spans="1:3">
      <c r="A727" s="20">
        <v>2100210</v>
      </c>
      <c r="B727" s="20" t="s">
        <v>804</v>
      </c>
      <c r="C727" s="21">
        <v>0</v>
      </c>
    </row>
    <row r="728" spans="1:3">
      <c r="A728" s="20">
        <v>2100211</v>
      </c>
      <c r="B728" s="20" t="s">
        <v>805</v>
      </c>
      <c r="C728" s="21">
        <v>0</v>
      </c>
    </row>
    <row r="729" spans="1:3">
      <c r="A729" s="20">
        <v>2100299</v>
      </c>
      <c r="B729" s="20" t="s">
        <v>806</v>
      </c>
      <c r="C729" s="21">
        <v>85</v>
      </c>
    </row>
    <row r="730" spans="1:3">
      <c r="A730" s="20">
        <v>21003</v>
      </c>
      <c r="B730" s="45" t="s">
        <v>153</v>
      </c>
      <c r="C730" s="21">
        <v>1458</v>
      </c>
    </row>
    <row r="731" spans="1:3">
      <c r="A731" s="20">
        <v>2100301</v>
      </c>
      <c r="B731" s="20" t="s">
        <v>807</v>
      </c>
      <c r="C731" s="21">
        <v>0</v>
      </c>
    </row>
    <row r="732" spans="1:3">
      <c r="A732" s="20">
        <v>2100302</v>
      </c>
      <c r="B732" s="20" t="s">
        <v>808</v>
      </c>
      <c r="C732" s="21">
        <v>786</v>
      </c>
    </row>
    <row r="733" spans="1:3">
      <c r="A733" s="20">
        <v>2100399</v>
      </c>
      <c r="B733" s="20" t="s">
        <v>809</v>
      </c>
      <c r="C733" s="21">
        <v>672</v>
      </c>
    </row>
    <row r="734" spans="1:3">
      <c r="A734" s="20">
        <v>21004</v>
      </c>
      <c r="B734" s="45" t="s">
        <v>154</v>
      </c>
      <c r="C734" s="21">
        <v>3714</v>
      </c>
    </row>
    <row r="735" spans="1:3">
      <c r="A735" s="20">
        <v>2100401</v>
      </c>
      <c r="B735" s="20" t="s">
        <v>810</v>
      </c>
      <c r="C735" s="21">
        <v>335</v>
      </c>
    </row>
    <row r="736" spans="1:3">
      <c r="A736" s="20">
        <v>2100402</v>
      </c>
      <c r="B736" s="20" t="s">
        <v>811</v>
      </c>
      <c r="C736" s="21">
        <v>140</v>
      </c>
    </row>
    <row r="737" spans="1:3">
      <c r="A737" s="20">
        <v>2100403</v>
      </c>
      <c r="B737" s="20" t="s">
        <v>812</v>
      </c>
      <c r="C737" s="21">
        <v>553</v>
      </c>
    </row>
    <row r="738" spans="1:3">
      <c r="A738" s="20">
        <v>2100404</v>
      </c>
      <c r="B738" s="20" t="s">
        <v>813</v>
      </c>
      <c r="C738" s="21">
        <v>0</v>
      </c>
    </row>
    <row r="739" spans="1:3">
      <c r="A739" s="20">
        <v>2100405</v>
      </c>
      <c r="B739" s="20" t="s">
        <v>814</v>
      </c>
      <c r="C739" s="21">
        <v>0</v>
      </c>
    </row>
    <row r="740" spans="1:3">
      <c r="A740" s="20">
        <v>2100406</v>
      </c>
      <c r="B740" s="20" t="s">
        <v>815</v>
      </c>
      <c r="C740" s="21">
        <v>0</v>
      </c>
    </row>
    <row r="741" spans="1:3">
      <c r="A741" s="20">
        <v>2100407</v>
      </c>
      <c r="B741" s="20" t="s">
        <v>816</v>
      </c>
      <c r="C741" s="21">
        <v>0</v>
      </c>
    </row>
    <row r="742" spans="1:3">
      <c r="A742" s="20">
        <v>2100408</v>
      </c>
      <c r="B742" s="20" t="s">
        <v>817</v>
      </c>
      <c r="C742" s="21">
        <v>2016</v>
      </c>
    </row>
    <row r="743" spans="1:3">
      <c r="A743" s="20">
        <v>2100409</v>
      </c>
      <c r="B743" s="20" t="s">
        <v>818</v>
      </c>
      <c r="C743" s="21">
        <v>670</v>
      </c>
    </row>
    <row r="744" spans="1:3">
      <c r="A744" s="20">
        <v>2100410</v>
      </c>
      <c r="B744" s="20" t="s">
        <v>819</v>
      </c>
      <c r="C744" s="21">
        <v>0</v>
      </c>
    </row>
    <row r="745" spans="1:3">
      <c r="A745" s="20">
        <v>2100499</v>
      </c>
      <c r="B745" s="20" t="s">
        <v>820</v>
      </c>
      <c r="C745" s="21">
        <v>0</v>
      </c>
    </row>
    <row r="746" spans="1:3">
      <c r="A746" s="20">
        <v>21006</v>
      </c>
      <c r="B746" s="45" t="s">
        <v>156</v>
      </c>
      <c r="C746" s="21">
        <v>33</v>
      </c>
    </row>
    <row r="747" spans="1:3">
      <c r="A747" s="20">
        <v>2100601</v>
      </c>
      <c r="B747" s="20" t="s">
        <v>821</v>
      </c>
      <c r="C747" s="21">
        <v>26</v>
      </c>
    </row>
    <row r="748" spans="1:3">
      <c r="A748" s="20">
        <v>2100699</v>
      </c>
      <c r="B748" s="20" t="s">
        <v>822</v>
      </c>
      <c r="C748" s="21">
        <v>7</v>
      </c>
    </row>
    <row r="749" spans="1:3">
      <c r="A749" s="20">
        <v>21007</v>
      </c>
      <c r="B749" s="45" t="s">
        <v>157</v>
      </c>
      <c r="C749" s="21">
        <v>2117</v>
      </c>
    </row>
    <row r="750" spans="1:3">
      <c r="A750" s="20">
        <v>2100716</v>
      </c>
      <c r="B750" s="20" t="s">
        <v>823</v>
      </c>
      <c r="C750" s="21">
        <v>9</v>
      </c>
    </row>
    <row r="751" spans="1:3">
      <c r="A751" s="20">
        <v>2100717</v>
      </c>
      <c r="B751" s="20" t="s">
        <v>824</v>
      </c>
      <c r="C751" s="21">
        <v>188</v>
      </c>
    </row>
    <row r="752" spans="1:3">
      <c r="A752" s="20">
        <v>2100799</v>
      </c>
      <c r="B752" s="20" t="s">
        <v>825</v>
      </c>
      <c r="C752" s="21">
        <v>1920</v>
      </c>
    </row>
    <row r="753" spans="1:3">
      <c r="A753" s="20">
        <v>21010</v>
      </c>
      <c r="B753" s="45" t="s">
        <v>158</v>
      </c>
      <c r="C753" s="21">
        <v>1755</v>
      </c>
    </row>
    <row r="754" spans="1:3">
      <c r="A754" s="20">
        <v>2101001</v>
      </c>
      <c r="B754" s="20" t="s">
        <v>367</v>
      </c>
      <c r="C754" s="21">
        <v>1480</v>
      </c>
    </row>
    <row r="755" spans="1:3">
      <c r="A755" s="20">
        <v>2101002</v>
      </c>
      <c r="B755" s="20" t="s">
        <v>368</v>
      </c>
      <c r="C755" s="21">
        <v>267</v>
      </c>
    </row>
    <row r="756" spans="1:3">
      <c r="A756" s="20">
        <v>2101003</v>
      </c>
      <c r="B756" s="20" t="s">
        <v>369</v>
      </c>
      <c r="C756" s="21">
        <v>0</v>
      </c>
    </row>
    <row r="757" spans="1:3">
      <c r="A757" s="20">
        <v>2101012</v>
      </c>
      <c r="B757" s="20" t="s">
        <v>826</v>
      </c>
      <c r="C757" s="21">
        <v>0</v>
      </c>
    </row>
    <row r="758" spans="1:3">
      <c r="A758" s="20">
        <v>2101014</v>
      </c>
      <c r="B758" s="20" t="s">
        <v>827</v>
      </c>
      <c r="C758" s="21">
        <v>0</v>
      </c>
    </row>
    <row r="759" spans="1:3">
      <c r="A759" s="20">
        <v>2101015</v>
      </c>
      <c r="B759" s="20" t="s">
        <v>828</v>
      </c>
      <c r="C759" s="21">
        <v>0</v>
      </c>
    </row>
    <row r="760" spans="1:3">
      <c r="A760" s="20">
        <v>2101016</v>
      </c>
      <c r="B760" s="20" t="s">
        <v>829</v>
      </c>
      <c r="C760" s="21">
        <v>7</v>
      </c>
    </row>
    <row r="761" spans="1:3">
      <c r="A761" s="20">
        <v>2101050</v>
      </c>
      <c r="B761" s="20" t="s">
        <v>376</v>
      </c>
      <c r="C761" s="21">
        <v>0</v>
      </c>
    </row>
    <row r="762" spans="1:3">
      <c r="A762" s="20">
        <v>2101099</v>
      </c>
      <c r="B762" s="20" t="s">
        <v>830</v>
      </c>
      <c r="C762" s="21">
        <v>1</v>
      </c>
    </row>
    <row r="763" spans="1:3">
      <c r="A763" s="20">
        <v>21011</v>
      </c>
      <c r="B763" s="45" t="s">
        <v>159</v>
      </c>
      <c r="C763" s="21">
        <v>4668</v>
      </c>
    </row>
    <row r="764" spans="1:3">
      <c r="A764" s="20">
        <v>2101101</v>
      </c>
      <c r="B764" s="20" t="s">
        <v>831</v>
      </c>
      <c r="C764" s="21">
        <v>1234</v>
      </c>
    </row>
    <row r="765" spans="1:3">
      <c r="A765" s="20">
        <v>2101102</v>
      </c>
      <c r="B765" s="20" t="s">
        <v>832</v>
      </c>
      <c r="C765" s="21">
        <v>3434</v>
      </c>
    </row>
    <row r="766" spans="1:3">
      <c r="A766" s="20">
        <v>2101103</v>
      </c>
      <c r="B766" s="20" t="s">
        <v>833</v>
      </c>
      <c r="C766" s="21">
        <v>0</v>
      </c>
    </row>
    <row r="767" spans="1:3">
      <c r="A767" s="20">
        <v>2101199</v>
      </c>
      <c r="B767" s="20" t="s">
        <v>834</v>
      </c>
      <c r="C767" s="21">
        <v>0</v>
      </c>
    </row>
    <row r="768" spans="1:3">
      <c r="A768" s="20">
        <v>21012</v>
      </c>
      <c r="B768" s="45" t="s">
        <v>160</v>
      </c>
      <c r="C768" s="21">
        <v>14424</v>
      </c>
    </row>
    <row r="769" spans="1:3">
      <c r="A769" s="20">
        <v>2101201</v>
      </c>
      <c r="B769" s="20" t="s">
        <v>835</v>
      </c>
      <c r="C769" s="21">
        <v>0</v>
      </c>
    </row>
    <row r="770" spans="1:3">
      <c r="A770" s="20">
        <v>2101202</v>
      </c>
      <c r="B770" s="20" t="s">
        <v>836</v>
      </c>
      <c r="C770" s="21">
        <v>14424</v>
      </c>
    </row>
    <row r="771" spans="1:3">
      <c r="A771" s="20">
        <v>2101203</v>
      </c>
      <c r="B771" s="20" t="s">
        <v>837</v>
      </c>
      <c r="C771" s="21">
        <v>0</v>
      </c>
    </row>
    <row r="772" spans="1:3">
      <c r="A772" s="20">
        <v>2101204</v>
      </c>
      <c r="B772" s="20" t="s">
        <v>838</v>
      </c>
      <c r="C772" s="21">
        <v>0</v>
      </c>
    </row>
    <row r="773" spans="1:3">
      <c r="A773" s="20">
        <v>2101299</v>
      </c>
      <c r="B773" s="20" t="s">
        <v>839</v>
      </c>
      <c r="C773" s="21">
        <v>0</v>
      </c>
    </row>
    <row r="774" spans="1:3">
      <c r="A774" s="20">
        <v>21013</v>
      </c>
      <c r="B774" s="45" t="s">
        <v>161</v>
      </c>
      <c r="C774" s="21">
        <v>1300</v>
      </c>
    </row>
    <row r="775" spans="1:3">
      <c r="A775" s="20">
        <v>2101301</v>
      </c>
      <c r="B775" s="20" t="s">
        <v>840</v>
      </c>
      <c r="C775" s="21">
        <v>1300</v>
      </c>
    </row>
    <row r="776" spans="1:3">
      <c r="A776" s="20">
        <v>2101302</v>
      </c>
      <c r="B776" s="20" t="s">
        <v>841</v>
      </c>
      <c r="C776" s="21">
        <v>0</v>
      </c>
    </row>
    <row r="777" spans="1:3">
      <c r="A777" s="20">
        <v>2101399</v>
      </c>
      <c r="B777" s="20" t="s">
        <v>842</v>
      </c>
      <c r="C777" s="21">
        <v>0</v>
      </c>
    </row>
    <row r="778" spans="1:3">
      <c r="A778" s="20">
        <v>21014</v>
      </c>
      <c r="B778" s="45" t="s">
        <v>162</v>
      </c>
      <c r="C778" s="21">
        <v>106</v>
      </c>
    </row>
    <row r="779" spans="1:3">
      <c r="A779" s="20">
        <v>2101401</v>
      </c>
      <c r="B779" s="20" t="s">
        <v>843</v>
      </c>
      <c r="C779" s="21">
        <v>106</v>
      </c>
    </row>
    <row r="780" spans="1:3">
      <c r="A780" s="20">
        <v>2101499</v>
      </c>
      <c r="B780" s="20" t="s">
        <v>844</v>
      </c>
      <c r="C780" s="21">
        <v>0</v>
      </c>
    </row>
    <row r="781" spans="1:3">
      <c r="A781" s="20">
        <v>21099</v>
      </c>
      <c r="B781" s="45" t="s">
        <v>845</v>
      </c>
      <c r="C781" s="21">
        <v>6508</v>
      </c>
    </row>
    <row r="782" spans="1:3">
      <c r="A782" s="20">
        <v>2109901</v>
      </c>
      <c r="B782" s="20" t="s">
        <v>846</v>
      </c>
      <c r="C782" s="21">
        <v>6508</v>
      </c>
    </row>
    <row r="783" spans="1:3">
      <c r="A783" s="20">
        <v>211</v>
      </c>
      <c r="B783" s="45" t="s">
        <v>164</v>
      </c>
      <c r="C783" s="21">
        <v>8225</v>
      </c>
    </row>
    <row r="784" spans="1:3">
      <c r="A784" s="20">
        <v>21101</v>
      </c>
      <c r="B784" s="45" t="s">
        <v>165</v>
      </c>
      <c r="C784" s="21">
        <v>484</v>
      </c>
    </row>
    <row r="785" spans="1:3">
      <c r="A785" s="20">
        <v>2110101</v>
      </c>
      <c r="B785" s="20" t="s">
        <v>367</v>
      </c>
      <c r="C785" s="21">
        <v>462</v>
      </c>
    </row>
    <row r="786" spans="1:3">
      <c r="A786" s="20">
        <v>2110102</v>
      </c>
      <c r="B786" s="20" t="s">
        <v>368</v>
      </c>
      <c r="C786" s="21">
        <v>19</v>
      </c>
    </row>
    <row r="787" spans="1:3">
      <c r="A787" s="20">
        <v>2110103</v>
      </c>
      <c r="B787" s="20" t="s">
        <v>369</v>
      </c>
      <c r="C787" s="21">
        <v>0</v>
      </c>
    </row>
    <row r="788" spans="1:3">
      <c r="A788" s="20">
        <v>2110104</v>
      </c>
      <c r="B788" s="20" t="s">
        <v>847</v>
      </c>
      <c r="C788" s="21">
        <v>0</v>
      </c>
    </row>
    <row r="789" spans="1:3">
      <c r="A789" s="20">
        <v>2110105</v>
      </c>
      <c r="B789" s="20" t="s">
        <v>848</v>
      </c>
      <c r="C789" s="21">
        <v>0</v>
      </c>
    </row>
    <row r="790" spans="1:3">
      <c r="A790" s="20">
        <v>2110106</v>
      </c>
      <c r="B790" s="20" t="s">
        <v>849</v>
      </c>
      <c r="C790" s="21">
        <v>0</v>
      </c>
    </row>
    <row r="791" spans="1:3">
      <c r="A791" s="20">
        <v>2110107</v>
      </c>
      <c r="B791" s="20" t="s">
        <v>850</v>
      </c>
      <c r="C791" s="21">
        <v>0</v>
      </c>
    </row>
    <row r="792" spans="1:3">
      <c r="A792" s="20">
        <v>2110199</v>
      </c>
      <c r="B792" s="20" t="s">
        <v>851</v>
      </c>
      <c r="C792" s="21">
        <v>3</v>
      </c>
    </row>
    <row r="793" spans="1:3">
      <c r="A793" s="20">
        <v>21102</v>
      </c>
      <c r="B793" s="45" t="s">
        <v>166</v>
      </c>
      <c r="C793" s="21">
        <v>4</v>
      </c>
    </row>
    <row r="794" spans="1:3">
      <c r="A794" s="20">
        <v>2110203</v>
      </c>
      <c r="B794" s="20" t="s">
        <v>852</v>
      </c>
      <c r="C794" s="21">
        <v>0</v>
      </c>
    </row>
    <row r="795" spans="1:3">
      <c r="A795" s="20">
        <v>2110204</v>
      </c>
      <c r="B795" s="20" t="s">
        <v>853</v>
      </c>
      <c r="C795" s="21">
        <v>4</v>
      </c>
    </row>
    <row r="796" spans="1:3">
      <c r="A796" s="20">
        <v>2110299</v>
      </c>
      <c r="B796" s="20" t="s">
        <v>854</v>
      </c>
      <c r="C796" s="21">
        <v>0</v>
      </c>
    </row>
    <row r="797" spans="1:3">
      <c r="A797" s="20">
        <v>21103</v>
      </c>
      <c r="B797" s="45" t="s">
        <v>167</v>
      </c>
      <c r="C797" s="21">
        <v>1416</v>
      </c>
    </row>
    <row r="798" spans="1:3">
      <c r="A798" s="20">
        <v>2110301</v>
      </c>
      <c r="B798" s="20" t="s">
        <v>855</v>
      </c>
      <c r="C798" s="21">
        <v>0</v>
      </c>
    </row>
    <row r="799" spans="1:3">
      <c r="A799" s="20">
        <v>2110302</v>
      </c>
      <c r="B799" s="20" t="s">
        <v>856</v>
      </c>
      <c r="C799" s="21">
        <v>973</v>
      </c>
    </row>
    <row r="800" spans="1:3">
      <c r="A800" s="20">
        <v>2110303</v>
      </c>
      <c r="B800" s="20" t="s">
        <v>857</v>
      </c>
      <c r="C800" s="21">
        <v>0</v>
      </c>
    </row>
    <row r="801" spans="1:3">
      <c r="A801" s="20">
        <v>2110304</v>
      </c>
      <c r="B801" s="20" t="s">
        <v>858</v>
      </c>
      <c r="C801" s="21">
        <v>413</v>
      </c>
    </row>
    <row r="802" spans="1:3">
      <c r="A802" s="20">
        <v>2110305</v>
      </c>
      <c r="B802" s="20" t="s">
        <v>859</v>
      </c>
      <c r="C802" s="21">
        <v>0</v>
      </c>
    </row>
    <row r="803" spans="1:3">
      <c r="A803" s="20">
        <v>2110306</v>
      </c>
      <c r="B803" s="20" t="s">
        <v>860</v>
      </c>
      <c r="C803" s="21">
        <v>0</v>
      </c>
    </row>
    <row r="804" spans="1:3">
      <c r="A804" s="20">
        <v>2110399</v>
      </c>
      <c r="B804" s="20" t="s">
        <v>861</v>
      </c>
      <c r="C804" s="21">
        <v>30</v>
      </c>
    </row>
    <row r="805" spans="1:3">
      <c r="A805" s="20">
        <v>21104</v>
      </c>
      <c r="B805" s="45" t="s">
        <v>168</v>
      </c>
      <c r="C805" s="21">
        <v>1433</v>
      </c>
    </row>
    <row r="806" spans="1:3">
      <c r="A806" s="20">
        <v>2110401</v>
      </c>
      <c r="B806" s="20" t="s">
        <v>862</v>
      </c>
      <c r="C806" s="21">
        <v>1133</v>
      </c>
    </row>
    <row r="807" spans="1:3">
      <c r="A807" s="20">
        <v>2110402</v>
      </c>
      <c r="B807" s="20" t="s">
        <v>863</v>
      </c>
      <c r="C807" s="21">
        <v>300</v>
      </c>
    </row>
    <row r="808" spans="1:3">
      <c r="A808" s="20">
        <v>2110403</v>
      </c>
      <c r="B808" s="20" t="s">
        <v>864</v>
      </c>
      <c r="C808" s="21">
        <v>0</v>
      </c>
    </row>
    <row r="809" spans="1:3">
      <c r="A809" s="20">
        <v>2110404</v>
      </c>
      <c r="B809" s="20" t="s">
        <v>865</v>
      </c>
      <c r="C809" s="21">
        <v>0</v>
      </c>
    </row>
    <row r="810" spans="1:3">
      <c r="A810" s="20">
        <v>2110499</v>
      </c>
      <c r="B810" s="20" t="s">
        <v>866</v>
      </c>
      <c r="C810" s="21">
        <v>0</v>
      </c>
    </row>
    <row r="811" spans="1:3">
      <c r="A811" s="20">
        <v>21105</v>
      </c>
      <c r="B811" s="45" t="s">
        <v>169</v>
      </c>
      <c r="C811" s="21">
        <v>789</v>
      </c>
    </row>
    <row r="812" spans="1:3">
      <c r="A812" s="20">
        <v>2110501</v>
      </c>
      <c r="B812" s="20" t="s">
        <v>867</v>
      </c>
      <c r="C812" s="21">
        <v>145</v>
      </c>
    </row>
    <row r="813" spans="1:3">
      <c r="A813" s="20">
        <v>2110502</v>
      </c>
      <c r="B813" s="20" t="s">
        <v>868</v>
      </c>
      <c r="C813" s="21">
        <v>491</v>
      </c>
    </row>
    <row r="814" spans="1:3">
      <c r="A814" s="20">
        <v>2110503</v>
      </c>
      <c r="B814" s="20" t="s">
        <v>869</v>
      </c>
      <c r="C814" s="21">
        <v>103</v>
      </c>
    </row>
    <row r="815" spans="1:3">
      <c r="A815" s="20">
        <v>2110506</v>
      </c>
      <c r="B815" s="20" t="s">
        <v>870</v>
      </c>
      <c r="C815" s="21">
        <v>0</v>
      </c>
    </row>
    <row r="816" spans="1:3">
      <c r="A816" s="20">
        <v>2110599</v>
      </c>
      <c r="B816" s="20" t="s">
        <v>871</v>
      </c>
      <c r="C816" s="21">
        <v>50</v>
      </c>
    </row>
    <row r="817" spans="1:3">
      <c r="A817" s="20">
        <v>21106</v>
      </c>
      <c r="B817" s="45" t="s">
        <v>170</v>
      </c>
      <c r="C817" s="21">
        <v>2700</v>
      </c>
    </row>
    <row r="818" spans="1:3">
      <c r="A818" s="20">
        <v>2110602</v>
      </c>
      <c r="B818" s="20" t="s">
        <v>872</v>
      </c>
      <c r="C818" s="21">
        <v>2700</v>
      </c>
    </row>
    <row r="819" spans="1:3">
      <c r="A819" s="20">
        <v>2110603</v>
      </c>
      <c r="B819" s="20" t="s">
        <v>873</v>
      </c>
      <c r="C819" s="21">
        <v>0</v>
      </c>
    </row>
    <row r="820" spans="1:3">
      <c r="A820" s="20">
        <v>2110604</v>
      </c>
      <c r="B820" s="20" t="s">
        <v>874</v>
      </c>
      <c r="C820" s="21">
        <v>0</v>
      </c>
    </row>
    <row r="821" spans="1:3">
      <c r="A821" s="20">
        <v>2110605</v>
      </c>
      <c r="B821" s="20" t="s">
        <v>875</v>
      </c>
      <c r="C821" s="21">
        <v>0</v>
      </c>
    </row>
    <row r="822" spans="1:3">
      <c r="A822" s="20">
        <v>2110699</v>
      </c>
      <c r="B822" s="20" t="s">
        <v>876</v>
      </c>
      <c r="C822" s="21">
        <v>0</v>
      </c>
    </row>
    <row r="823" spans="1:3">
      <c r="A823" s="20">
        <v>21107</v>
      </c>
      <c r="B823" s="45" t="s">
        <v>171</v>
      </c>
      <c r="C823" s="21">
        <v>0</v>
      </c>
    </row>
    <row r="824" spans="1:3">
      <c r="A824" s="20">
        <v>2110704</v>
      </c>
      <c r="B824" s="20" t="s">
        <v>877</v>
      </c>
      <c r="C824" s="21">
        <v>0</v>
      </c>
    </row>
    <row r="825" spans="1:3">
      <c r="A825" s="20">
        <v>2110799</v>
      </c>
      <c r="B825" s="20" t="s">
        <v>878</v>
      </c>
      <c r="C825" s="21">
        <v>0</v>
      </c>
    </row>
    <row r="826" spans="1:3">
      <c r="A826" s="20">
        <v>21108</v>
      </c>
      <c r="B826" s="45" t="s">
        <v>172</v>
      </c>
      <c r="C826" s="21">
        <v>0</v>
      </c>
    </row>
    <row r="827" spans="1:3">
      <c r="A827" s="20">
        <v>2110804</v>
      </c>
      <c r="B827" s="20" t="s">
        <v>879</v>
      </c>
      <c r="C827" s="21">
        <v>0</v>
      </c>
    </row>
    <row r="828" spans="1:3">
      <c r="A828" s="20">
        <v>2110899</v>
      </c>
      <c r="B828" s="20" t="s">
        <v>880</v>
      </c>
      <c r="C828" s="21">
        <v>0</v>
      </c>
    </row>
    <row r="829" spans="1:3">
      <c r="A829" s="20">
        <v>21109</v>
      </c>
      <c r="B829" s="45" t="s">
        <v>881</v>
      </c>
      <c r="C829" s="21">
        <v>0</v>
      </c>
    </row>
    <row r="830" spans="1:3">
      <c r="A830" s="20">
        <v>2110901</v>
      </c>
      <c r="B830" s="20" t="s">
        <v>882</v>
      </c>
      <c r="C830" s="21">
        <v>0</v>
      </c>
    </row>
    <row r="831" spans="1:3">
      <c r="A831" s="20">
        <v>21110</v>
      </c>
      <c r="B831" s="45" t="s">
        <v>883</v>
      </c>
      <c r="C831" s="21">
        <v>0</v>
      </c>
    </row>
    <row r="832" spans="1:3">
      <c r="A832" s="20">
        <v>2111001</v>
      </c>
      <c r="B832" s="20" t="s">
        <v>884</v>
      </c>
      <c r="C832" s="21">
        <v>0</v>
      </c>
    </row>
    <row r="833" spans="1:3">
      <c r="A833" s="20">
        <v>21111</v>
      </c>
      <c r="B833" s="45" t="s">
        <v>175</v>
      </c>
      <c r="C833" s="21">
        <v>199</v>
      </c>
    </row>
    <row r="834" spans="1:3">
      <c r="A834" s="20">
        <v>2111101</v>
      </c>
      <c r="B834" s="20" t="s">
        <v>885</v>
      </c>
      <c r="C834" s="21">
        <v>198</v>
      </c>
    </row>
    <row r="835" spans="1:3">
      <c r="A835" s="20">
        <v>2111102</v>
      </c>
      <c r="B835" s="20" t="s">
        <v>886</v>
      </c>
      <c r="C835" s="21">
        <v>1</v>
      </c>
    </row>
    <row r="836" spans="1:3">
      <c r="A836" s="20">
        <v>2111103</v>
      </c>
      <c r="B836" s="20" t="s">
        <v>887</v>
      </c>
      <c r="C836" s="21">
        <v>0</v>
      </c>
    </row>
    <row r="837" spans="1:3">
      <c r="A837" s="20">
        <v>2111104</v>
      </c>
      <c r="B837" s="20" t="s">
        <v>888</v>
      </c>
      <c r="C837" s="21">
        <v>0</v>
      </c>
    </row>
    <row r="838" spans="1:3">
      <c r="A838" s="20">
        <v>2111199</v>
      </c>
      <c r="B838" s="20" t="s">
        <v>889</v>
      </c>
      <c r="C838" s="21">
        <v>0</v>
      </c>
    </row>
    <row r="839" spans="1:3">
      <c r="A839" s="20">
        <v>21112</v>
      </c>
      <c r="B839" s="45" t="s">
        <v>890</v>
      </c>
      <c r="C839" s="21">
        <v>0</v>
      </c>
    </row>
    <row r="840" spans="1:3">
      <c r="A840" s="20">
        <v>2111201</v>
      </c>
      <c r="B840" s="20" t="s">
        <v>891</v>
      </c>
      <c r="C840" s="21">
        <v>0</v>
      </c>
    </row>
    <row r="841" spans="1:3">
      <c r="A841" s="20">
        <v>21113</v>
      </c>
      <c r="B841" s="45" t="s">
        <v>892</v>
      </c>
      <c r="C841" s="21">
        <v>0</v>
      </c>
    </row>
    <row r="842" spans="1:3">
      <c r="A842" s="20">
        <v>2111301</v>
      </c>
      <c r="B842" s="20" t="s">
        <v>893</v>
      </c>
      <c r="C842" s="21">
        <v>0</v>
      </c>
    </row>
    <row r="843" spans="1:3">
      <c r="A843" s="20">
        <v>21114</v>
      </c>
      <c r="B843" s="45" t="s">
        <v>178</v>
      </c>
      <c r="C843" s="21">
        <v>0</v>
      </c>
    </row>
    <row r="844" spans="1:3">
      <c r="A844" s="20">
        <v>2111401</v>
      </c>
      <c r="B844" s="20" t="s">
        <v>367</v>
      </c>
      <c r="C844" s="21">
        <v>0</v>
      </c>
    </row>
    <row r="845" spans="1:3">
      <c r="A845" s="20">
        <v>2111402</v>
      </c>
      <c r="B845" s="20" t="s">
        <v>368</v>
      </c>
      <c r="C845" s="21">
        <v>0</v>
      </c>
    </row>
    <row r="846" spans="1:3">
      <c r="A846" s="20">
        <v>2111403</v>
      </c>
      <c r="B846" s="20" t="s">
        <v>369</v>
      </c>
      <c r="C846" s="21">
        <v>0</v>
      </c>
    </row>
    <row r="847" spans="1:3">
      <c r="A847" s="20">
        <v>2111404</v>
      </c>
      <c r="B847" s="20" t="s">
        <v>894</v>
      </c>
      <c r="C847" s="21">
        <v>0</v>
      </c>
    </row>
    <row r="848" spans="1:3">
      <c r="A848" s="20">
        <v>2111405</v>
      </c>
      <c r="B848" s="20" t="s">
        <v>895</v>
      </c>
      <c r="C848" s="21">
        <v>0</v>
      </c>
    </row>
    <row r="849" spans="1:3">
      <c r="A849" s="20">
        <v>2111406</v>
      </c>
      <c r="B849" s="20" t="s">
        <v>896</v>
      </c>
      <c r="C849" s="21">
        <v>0</v>
      </c>
    </row>
    <row r="850" spans="1:3">
      <c r="A850" s="20">
        <v>2111407</v>
      </c>
      <c r="B850" s="20" t="s">
        <v>897</v>
      </c>
      <c r="C850" s="21">
        <v>0</v>
      </c>
    </row>
    <row r="851" spans="1:3">
      <c r="A851" s="20">
        <v>2111408</v>
      </c>
      <c r="B851" s="20" t="s">
        <v>898</v>
      </c>
      <c r="C851" s="21">
        <v>0</v>
      </c>
    </row>
    <row r="852" spans="1:3">
      <c r="A852" s="20">
        <v>2111409</v>
      </c>
      <c r="B852" s="20" t="s">
        <v>899</v>
      </c>
      <c r="C852" s="21">
        <v>0</v>
      </c>
    </row>
    <row r="853" spans="1:3">
      <c r="A853" s="20">
        <v>2111410</v>
      </c>
      <c r="B853" s="20" t="s">
        <v>900</v>
      </c>
      <c r="C853" s="21">
        <v>0</v>
      </c>
    </row>
    <row r="854" spans="1:3">
      <c r="A854" s="20">
        <v>2111411</v>
      </c>
      <c r="B854" s="20" t="s">
        <v>405</v>
      </c>
      <c r="C854" s="21">
        <v>0</v>
      </c>
    </row>
    <row r="855" spans="1:3">
      <c r="A855" s="20">
        <v>2111413</v>
      </c>
      <c r="B855" s="20" t="s">
        <v>901</v>
      </c>
      <c r="C855" s="21">
        <v>0</v>
      </c>
    </row>
    <row r="856" spans="1:3">
      <c r="A856" s="20">
        <v>2111450</v>
      </c>
      <c r="B856" s="20" t="s">
        <v>376</v>
      </c>
      <c r="C856" s="21">
        <v>0</v>
      </c>
    </row>
    <row r="857" spans="1:3">
      <c r="A857" s="20">
        <v>2111499</v>
      </c>
      <c r="B857" s="20" t="s">
        <v>902</v>
      </c>
      <c r="C857" s="21">
        <v>0</v>
      </c>
    </row>
    <row r="858" spans="1:3">
      <c r="A858" s="20">
        <v>21199</v>
      </c>
      <c r="B858" s="45" t="s">
        <v>903</v>
      </c>
      <c r="C858" s="21">
        <v>1200</v>
      </c>
    </row>
    <row r="859" spans="1:3">
      <c r="A859" s="20">
        <v>2119901</v>
      </c>
      <c r="B859" s="20" t="s">
        <v>904</v>
      </c>
      <c r="C859" s="21">
        <v>1200</v>
      </c>
    </row>
    <row r="860" spans="1:3">
      <c r="A860" s="20">
        <v>212</v>
      </c>
      <c r="B860" s="45" t="s">
        <v>180</v>
      </c>
      <c r="C860" s="21">
        <v>8818</v>
      </c>
    </row>
    <row r="861" spans="1:3">
      <c r="A861" s="20">
        <v>21201</v>
      </c>
      <c r="B861" s="45" t="s">
        <v>181</v>
      </c>
      <c r="C861" s="21">
        <v>3253</v>
      </c>
    </row>
    <row r="862" spans="1:3">
      <c r="A862" s="20">
        <v>2120101</v>
      </c>
      <c r="B862" s="20" t="s">
        <v>367</v>
      </c>
      <c r="C862" s="21">
        <v>2624</v>
      </c>
    </row>
    <row r="863" spans="1:3">
      <c r="A863" s="20">
        <v>2120102</v>
      </c>
      <c r="B863" s="20" t="s">
        <v>368</v>
      </c>
      <c r="C863" s="21">
        <v>441</v>
      </c>
    </row>
    <row r="864" spans="1:3">
      <c r="A864" s="20">
        <v>2120103</v>
      </c>
      <c r="B864" s="20" t="s">
        <v>369</v>
      </c>
      <c r="C864" s="21">
        <v>0</v>
      </c>
    </row>
    <row r="865" spans="1:3">
      <c r="A865" s="20">
        <v>2120104</v>
      </c>
      <c r="B865" s="20" t="s">
        <v>905</v>
      </c>
      <c r="C865" s="21">
        <v>62</v>
      </c>
    </row>
    <row r="866" spans="1:3">
      <c r="A866" s="20">
        <v>2120105</v>
      </c>
      <c r="B866" s="20" t="s">
        <v>906</v>
      </c>
      <c r="C866" s="21">
        <v>0</v>
      </c>
    </row>
    <row r="867" spans="1:3">
      <c r="A867" s="20">
        <v>2120106</v>
      </c>
      <c r="B867" s="20" t="s">
        <v>907</v>
      </c>
      <c r="C867" s="21">
        <v>72</v>
      </c>
    </row>
    <row r="868" spans="1:3">
      <c r="A868" s="20">
        <v>2120107</v>
      </c>
      <c r="B868" s="20" t="s">
        <v>908</v>
      </c>
      <c r="C868" s="21">
        <v>0</v>
      </c>
    </row>
    <row r="869" spans="1:3">
      <c r="A869" s="20">
        <v>2120108</v>
      </c>
      <c r="B869" s="20" t="s">
        <v>909</v>
      </c>
      <c r="C869" s="21">
        <v>0</v>
      </c>
    </row>
    <row r="870" spans="1:3">
      <c r="A870" s="20">
        <v>2120109</v>
      </c>
      <c r="B870" s="20" t="s">
        <v>910</v>
      </c>
      <c r="C870" s="21">
        <v>0</v>
      </c>
    </row>
    <row r="871" spans="1:3">
      <c r="A871" s="20">
        <v>2120110</v>
      </c>
      <c r="B871" s="20" t="s">
        <v>911</v>
      </c>
      <c r="C871" s="21">
        <v>0</v>
      </c>
    </row>
    <row r="872" spans="1:3">
      <c r="A872" s="20">
        <v>2120199</v>
      </c>
      <c r="B872" s="20" t="s">
        <v>912</v>
      </c>
      <c r="C872" s="21">
        <v>54</v>
      </c>
    </row>
    <row r="873" spans="1:3">
      <c r="A873" s="20">
        <v>21202</v>
      </c>
      <c r="B873" s="45" t="s">
        <v>913</v>
      </c>
      <c r="C873" s="21">
        <v>1476</v>
      </c>
    </row>
    <row r="874" spans="1:3">
      <c r="A874" s="20">
        <v>2120201</v>
      </c>
      <c r="B874" s="20" t="s">
        <v>914</v>
      </c>
      <c r="C874" s="21">
        <v>1476</v>
      </c>
    </row>
    <row r="875" spans="1:3">
      <c r="A875" s="20">
        <v>21203</v>
      </c>
      <c r="B875" s="45" t="s">
        <v>183</v>
      </c>
      <c r="C875" s="21">
        <v>3196</v>
      </c>
    </row>
    <row r="876" spans="1:3">
      <c r="A876" s="20">
        <v>2120303</v>
      </c>
      <c r="B876" s="20" t="s">
        <v>915</v>
      </c>
      <c r="C876" s="21">
        <v>0</v>
      </c>
    </row>
    <row r="877" spans="1:3">
      <c r="A877" s="20">
        <v>2120399</v>
      </c>
      <c r="B877" s="20" t="s">
        <v>916</v>
      </c>
      <c r="C877" s="21">
        <v>3196</v>
      </c>
    </row>
    <row r="878" spans="1:3">
      <c r="A878" s="20">
        <v>21205</v>
      </c>
      <c r="B878" s="45" t="s">
        <v>917</v>
      </c>
      <c r="C878" s="21">
        <v>356</v>
      </c>
    </row>
    <row r="879" spans="1:3">
      <c r="A879" s="20">
        <v>2120501</v>
      </c>
      <c r="B879" s="20" t="s">
        <v>918</v>
      </c>
      <c r="C879" s="21">
        <v>356</v>
      </c>
    </row>
    <row r="880" spans="1:3">
      <c r="A880" s="20">
        <v>21206</v>
      </c>
      <c r="B880" s="45" t="s">
        <v>919</v>
      </c>
      <c r="C880" s="21">
        <v>0</v>
      </c>
    </row>
    <row r="881" spans="1:3">
      <c r="A881" s="20">
        <v>2120601</v>
      </c>
      <c r="B881" s="20" t="s">
        <v>920</v>
      </c>
      <c r="C881" s="21">
        <v>0</v>
      </c>
    </row>
    <row r="882" spans="1:3">
      <c r="A882" s="20">
        <v>21299</v>
      </c>
      <c r="B882" s="45" t="s">
        <v>921</v>
      </c>
      <c r="C882" s="21">
        <v>537</v>
      </c>
    </row>
    <row r="883" spans="1:3">
      <c r="A883" s="20">
        <v>2129999</v>
      </c>
      <c r="B883" s="20" t="s">
        <v>922</v>
      </c>
      <c r="C883" s="21">
        <v>537</v>
      </c>
    </row>
    <row r="884" spans="1:3">
      <c r="A884" s="20">
        <v>213</v>
      </c>
      <c r="B884" s="45" t="s">
        <v>187</v>
      </c>
      <c r="C884" s="21">
        <v>62695</v>
      </c>
    </row>
    <row r="885" spans="1:3">
      <c r="A885" s="20">
        <v>21301</v>
      </c>
      <c r="B885" s="45" t="s">
        <v>188</v>
      </c>
      <c r="C885" s="21">
        <v>10356</v>
      </c>
    </row>
    <row r="886" spans="1:3">
      <c r="A886" s="20">
        <v>2130101</v>
      </c>
      <c r="B886" s="20" t="s">
        <v>367</v>
      </c>
      <c r="C886" s="21">
        <v>3669</v>
      </c>
    </row>
    <row r="887" spans="1:3">
      <c r="A887" s="20">
        <v>2130102</v>
      </c>
      <c r="B887" s="20" t="s">
        <v>368</v>
      </c>
      <c r="C887" s="21">
        <v>103</v>
      </c>
    </row>
    <row r="888" spans="1:3">
      <c r="A888" s="20">
        <v>2130103</v>
      </c>
      <c r="B888" s="20" t="s">
        <v>369</v>
      </c>
      <c r="C888" s="21">
        <v>0</v>
      </c>
    </row>
    <row r="889" spans="1:3">
      <c r="A889" s="20">
        <v>2130104</v>
      </c>
      <c r="B889" s="20" t="s">
        <v>376</v>
      </c>
      <c r="C889" s="21">
        <v>0</v>
      </c>
    </row>
    <row r="890" spans="1:3">
      <c r="A890" s="20">
        <v>2130105</v>
      </c>
      <c r="B890" s="20" t="s">
        <v>923</v>
      </c>
      <c r="C890" s="21">
        <v>0</v>
      </c>
    </row>
    <row r="891" spans="1:3">
      <c r="A891" s="20">
        <v>2130106</v>
      </c>
      <c r="B891" s="20" t="s">
        <v>924</v>
      </c>
      <c r="C891" s="21">
        <v>75</v>
      </c>
    </row>
    <row r="892" spans="1:3">
      <c r="A892" s="20">
        <v>2130108</v>
      </c>
      <c r="B892" s="20" t="s">
        <v>925</v>
      </c>
      <c r="C892" s="21">
        <v>30</v>
      </c>
    </row>
    <row r="893" spans="1:3">
      <c r="A893" s="20">
        <v>2130109</v>
      </c>
      <c r="B893" s="20" t="s">
        <v>926</v>
      </c>
      <c r="C893" s="21">
        <v>40</v>
      </c>
    </row>
    <row r="894" spans="1:3">
      <c r="A894" s="20">
        <v>2130110</v>
      </c>
      <c r="B894" s="20" t="s">
        <v>927</v>
      </c>
      <c r="C894" s="21">
        <v>0</v>
      </c>
    </row>
    <row r="895" spans="1:3">
      <c r="A895" s="20">
        <v>2130111</v>
      </c>
      <c r="B895" s="20" t="s">
        <v>928</v>
      </c>
      <c r="C895" s="21">
        <v>2</v>
      </c>
    </row>
    <row r="896" spans="1:3">
      <c r="A896" s="20">
        <v>2130112</v>
      </c>
      <c r="B896" s="20" t="s">
        <v>929</v>
      </c>
      <c r="C896" s="21">
        <v>1</v>
      </c>
    </row>
    <row r="897" spans="1:3">
      <c r="A897" s="20">
        <v>2130114</v>
      </c>
      <c r="B897" s="20" t="s">
        <v>930</v>
      </c>
      <c r="C897" s="21">
        <v>0</v>
      </c>
    </row>
    <row r="898" spans="1:3">
      <c r="A898" s="20">
        <v>2130119</v>
      </c>
      <c r="B898" s="20" t="s">
        <v>931</v>
      </c>
      <c r="C898" s="21">
        <v>240</v>
      </c>
    </row>
    <row r="899" spans="1:3">
      <c r="A899" s="20">
        <v>2130120</v>
      </c>
      <c r="B899" s="20" t="s">
        <v>932</v>
      </c>
      <c r="C899" s="21">
        <v>0</v>
      </c>
    </row>
    <row r="900" spans="1:3">
      <c r="A900" s="20">
        <v>2130121</v>
      </c>
      <c r="B900" s="20" t="s">
        <v>933</v>
      </c>
      <c r="C900" s="21">
        <v>0</v>
      </c>
    </row>
    <row r="901" spans="1:3">
      <c r="A901" s="20">
        <v>2130122</v>
      </c>
      <c r="B901" s="20" t="s">
        <v>934</v>
      </c>
      <c r="C901" s="21">
        <v>3692</v>
      </c>
    </row>
    <row r="902" spans="1:3">
      <c r="A902" s="20">
        <v>2130124</v>
      </c>
      <c r="B902" s="20" t="s">
        <v>935</v>
      </c>
      <c r="C902" s="21">
        <v>53</v>
      </c>
    </row>
    <row r="903" spans="1:3">
      <c r="A903" s="20">
        <v>2130125</v>
      </c>
      <c r="B903" s="20" t="s">
        <v>936</v>
      </c>
      <c r="C903" s="21">
        <v>0</v>
      </c>
    </row>
    <row r="904" spans="1:3">
      <c r="A904" s="20">
        <v>2130126</v>
      </c>
      <c r="B904" s="20" t="s">
        <v>937</v>
      </c>
      <c r="C904" s="21">
        <v>0</v>
      </c>
    </row>
    <row r="905" spans="1:3">
      <c r="A905" s="20">
        <v>2130129</v>
      </c>
      <c r="B905" s="20" t="s">
        <v>938</v>
      </c>
      <c r="C905" s="21">
        <v>0</v>
      </c>
    </row>
    <row r="906" spans="1:3">
      <c r="A906" s="20">
        <v>2130135</v>
      </c>
      <c r="B906" s="20" t="s">
        <v>939</v>
      </c>
      <c r="C906" s="21">
        <v>49</v>
      </c>
    </row>
    <row r="907" spans="1:3">
      <c r="A907" s="20">
        <v>2130142</v>
      </c>
      <c r="B907" s="20" t="s">
        <v>940</v>
      </c>
      <c r="C907" s="21">
        <v>219</v>
      </c>
    </row>
    <row r="908" spans="1:3">
      <c r="A908" s="20">
        <v>2130148</v>
      </c>
      <c r="B908" s="20" t="s">
        <v>941</v>
      </c>
      <c r="C908" s="21">
        <v>0</v>
      </c>
    </row>
    <row r="909" spans="1:3">
      <c r="A909" s="20">
        <v>2130152</v>
      </c>
      <c r="B909" s="20" t="s">
        <v>942</v>
      </c>
      <c r="C909" s="21">
        <v>104</v>
      </c>
    </row>
    <row r="910" spans="1:3">
      <c r="A910" s="20">
        <v>2130199</v>
      </c>
      <c r="B910" s="20" t="s">
        <v>943</v>
      </c>
      <c r="C910" s="21">
        <v>2079</v>
      </c>
    </row>
    <row r="911" spans="1:3">
      <c r="A911" s="20">
        <v>21302</v>
      </c>
      <c r="B911" s="45" t="s">
        <v>189</v>
      </c>
      <c r="C911" s="21">
        <v>6913</v>
      </c>
    </row>
    <row r="912" spans="1:3">
      <c r="A912" s="20">
        <v>2130201</v>
      </c>
      <c r="B912" s="20" t="s">
        <v>367</v>
      </c>
      <c r="C912" s="21">
        <v>1898</v>
      </c>
    </row>
    <row r="913" spans="1:3">
      <c r="A913" s="20">
        <v>2130202</v>
      </c>
      <c r="B913" s="20" t="s">
        <v>368</v>
      </c>
      <c r="C913" s="21">
        <v>4</v>
      </c>
    </row>
    <row r="914" spans="1:3">
      <c r="A914" s="20">
        <v>2130203</v>
      </c>
      <c r="B914" s="20" t="s">
        <v>369</v>
      </c>
      <c r="C914" s="21">
        <v>0</v>
      </c>
    </row>
    <row r="915" spans="1:3">
      <c r="A915" s="20">
        <v>2130204</v>
      </c>
      <c r="B915" s="20" t="s">
        <v>944</v>
      </c>
      <c r="C915" s="21">
        <v>0</v>
      </c>
    </row>
    <row r="916" spans="1:3">
      <c r="A916" s="20">
        <v>2130205</v>
      </c>
      <c r="B916" s="20" t="s">
        <v>945</v>
      </c>
      <c r="C916" s="21">
        <v>1515</v>
      </c>
    </row>
    <row r="917" spans="1:3">
      <c r="A917" s="20">
        <v>2130206</v>
      </c>
      <c r="B917" s="20" t="s">
        <v>946</v>
      </c>
      <c r="C917" s="21">
        <v>0</v>
      </c>
    </row>
    <row r="918" spans="1:3">
      <c r="A918" s="20">
        <v>2130207</v>
      </c>
      <c r="B918" s="20" t="s">
        <v>947</v>
      </c>
      <c r="C918" s="21">
        <v>748</v>
      </c>
    </row>
    <row r="919" spans="1:3">
      <c r="A919" s="20">
        <v>2130208</v>
      </c>
      <c r="B919" s="20" t="s">
        <v>948</v>
      </c>
      <c r="C919" s="21">
        <v>0</v>
      </c>
    </row>
    <row r="920" spans="1:3">
      <c r="A920" s="20">
        <v>2130209</v>
      </c>
      <c r="B920" s="20" t="s">
        <v>949</v>
      </c>
      <c r="C920" s="21">
        <v>1795</v>
      </c>
    </row>
    <row r="921" spans="1:3">
      <c r="A921" s="20">
        <v>2130210</v>
      </c>
      <c r="B921" s="20" t="s">
        <v>950</v>
      </c>
      <c r="C921" s="21">
        <v>251</v>
      </c>
    </row>
    <row r="922" spans="1:3">
      <c r="A922" s="20">
        <v>2130211</v>
      </c>
      <c r="B922" s="20" t="s">
        <v>951</v>
      </c>
      <c r="C922" s="21">
        <v>1</v>
      </c>
    </row>
    <row r="923" spans="1:3">
      <c r="A923" s="20">
        <v>2130212</v>
      </c>
      <c r="B923" s="20" t="s">
        <v>952</v>
      </c>
      <c r="C923" s="21">
        <v>0</v>
      </c>
    </row>
    <row r="924" spans="1:3">
      <c r="A924" s="20">
        <v>2130213</v>
      </c>
      <c r="B924" s="20" t="s">
        <v>953</v>
      </c>
      <c r="C924" s="21">
        <v>13</v>
      </c>
    </row>
    <row r="925" spans="1:3">
      <c r="A925" s="20">
        <v>2130216</v>
      </c>
      <c r="B925" s="20" t="s">
        <v>954</v>
      </c>
      <c r="C925" s="21">
        <v>0</v>
      </c>
    </row>
    <row r="926" spans="1:3">
      <c r="A926" s="20">
        <v>2130217</v>
      </c>
      <c r="B926" s="20" t="s">
        <v>955</v>
      </c>
      <c r="C926" s="21">
        <v>334</v>
      </c>
    </row>
    <row r="927" spans="1:3">
      <c r="A927" s="20">
        <v>2130218</v>
      </c>
      <c r="B927" s="20" t="s">
        <v>956</v>
      </c>
      <c r="C927" s="21">
        <v>0</v>
      </c>
    </row>
    <row r="928" spans="1:3">
      <c r="A928" s="20">
        <v>2130219</v>
      </c>
      <c r="B928" s="20" t="s">
        <v>957</v>
      </c>
      <c r="C928" s="21">
        <v>100</v>
      </c>
    </row>
    <row r="929" spans="1:3">
      <c r="A929" s="20">
        <v>2130220</v>
      </c>
      <c r="B929" s="20" t="s">
        <v>958</v>
      </c>
      <c r="C929" s="21">
        <v>0</v>
      </c>
    </row>
    <row r="930" spans="1:3">
      <c r="A930" s="20">
        <v>2130221</v>
      </c>
      <c r="B930" s="20" t="s">
        <v>959</v>
      </c>
      <c r="C930" s="21">
        <v>206</v>
      </c>
    </row>
    <row r="931" spans="1:3">
      <c r="A931" s="20">
        <v>2130223</v>
      </c>
      <c r="B931" s="20" t="s">
        <v>960</v>
      </c>
      <c r="C931" s="21">
        <v>0</v>
      </c>
    </row>
    <row r="932" spans="1:3">
      <c r="A932" s="20">
        <v>2130224</v>
      </c>
      <c r="B932" s="20" t="s">
        <v>961</v>
      </c>
      <c r="C932" s="21">
        <v>0</v>
      </c>
    </row>
    <row r="933" spans="1:3">
      <c r="A933" s="20">
        <v>2130225</v>
      </c>
      <c r="B933" s="20" t="s">
        <v>962</v>
      </c>
      <c r="C933" s="21">
        <v>0</v>
      </c>
    </row>
    <row r="934" spans="1:3">
      <c r="A934" s="20">
        <v>2130226</v>
      </c>
      <c r="B934" s="20" t="s">
        <v>963</v>
      </c>
      <c r="C934" s="21">
        <v>0</v>
      </c>
    </row>
    <row r="935" spans="1:3">
      <c r="A935" s="20">
        <v>2130227</v>
      </c>
      <c r="B935" s="20" t="s">
        <v>964</v>
      </c>
      <c r="C935" s="21">
        <v>0</v>
      </c>
    </row>
    <row r="936" spans="1:3">
      <c r="A936" s="20">
        <v>2130232</v>
      </c>
      <c r="B936" s="20" t="s">
        <v>965</v>
      </c>
      <c r="C936" s="21">
        <v>0</v>
      </c>
    </row>
    <row r="937" spans="1:3">
      <c r="A937" s="20">
        <v>2130234</v>
      </c>
      <c r="B937" s="20" t="s">
        <v>966</v>
      </c>
      <c r="C937" s="21">
        <v>19</v>
      </c>
    </row>
    <row r="938" spans="1:3">
      <c r="A938" s="20">
        <v>2130299</v>
      </c>
      <c r="B938" s="20" t="s">
        <v>967</v>
      </c>
      <c r="C938" s="21">
        <v>29</v>
      </c>
    </row>
    <row r="939" spans="1:3">
      <c r="A939" s="20">
        <v>21303</v>
      </c>
      <c r="B939" s="45" t="s">
        <v>190</v>
      </c>
      <c r="C939" s="21">
        <v>9522</v>
      </c>
    </row>
    <row r="940" spans="1:3">
      <c r="A940" s="20">
        <v>2130301</v>
      </c>
      <c r="B940" s="20" t="s">
        <v>367</v>
      </c>
      <c r="C940" s="21">
        <v>816</v>
      </c>
    </row>
    <row r="941" spans="1:3">
      <c r="A941" s="20">
        <v>2130302</v>
      </c>
      <c r="B941" s="20" t="s">
        <v>368</v>
      </c>
      <c r="C941" s="21">
        <v>14</v>
      </c>
    </row>
    <row r="942" spans="1:3">
      <c r="A942" s="20">
        <v>2130303</v>
      </c>
      <c r="B942" s="20" t="s">
        <v>369</v>
      </c>
      <c r="C942" s="21">
        <v>0</v>
      </c>
    </row>
    <row r="943" spans="1:3">
      <c r="A943" s="20">
        <v>2130304</v>
      </c>
      <c r="B943" s="20" t="s">
        <v>968</v>
      </c>
      <c r="C943" s="21">
        <v>2</v>
      </c>
    </row>
    <row r="944" spans="1:3">
      <c r="A944" s="20">
        <v>2130305</v>
      </c>
      <c r="B944" s="20" t="s">
        <v>969</v>
      </c>
      <c r="C944" s="21">
        <v>0</v>
      </c>
    </row>
    <row r="945" spans="1:3">
      <c r="A945" s="20">
        <v>2130306</v>
      </c>
      <c r="B945" s="20" t="s">
        <v>970</v>
      </c>
      <c r="C945" s="21">
        <v>0</v>
      </c>
    </row>
    <row r="946" spans="1:3">
      <c r="A946" s="20">
        <v>2130307</v>
      </c>
      <c r="B946" s="20" t="s">
        <v>971</v>
      </c>
      <c r="C946" s="21">
        <v>0</v>
      </c>
    </row>
    <row r="947" spans="1:3">
      <c r="A947" s="20">
        <v>2130308</v>
      </c>
      <c r="B947" s="20" t="s">
        <v>972</v>
      </c>
      <c r="C947" s="21">
        <v>5350</v>
      </c>
    </row>
    <row r="948" spans="1:3">
      <c r="A948" s="20">
        <v>2130309</v>
      </c>
      <c r="B948" s="20" t="s">
        <v>973</v>
      </c>
      <c r="C948" s="21">
        <v>0</v>
      </c>
    </row>
    <row r="949" spans="1:3">
      <c r="A949" s="20">
        <v>2130310</v>
      </c>
      <c r="B949" s="20" t="s">
        <v>974</v>
      </c>
      <c r="C949" s="21">
        <v>2826</v>
      </c>
    </row>
    <row r="950" spans="1:3">
      <c r="A950" s="20">
        <v>2130311</v>
      </c>
      <c r="B950" s="20" t="s">
        <v>975</v>
      </c>
      <c r="C950" s="21">
        <v>0</v>
      </c>
    </row>
    <row r="951" spans="1:3">
      <c r="A951" s="20">
        <v>2130312</v>
      </c>
      <c r="B951" s="20" t="s">
        <v>976</v>
      </c>
      <c r="C951" s="21">
        <v>0</v>
      </c>
    </row>
    <row r="952" spans="1:3">
      <c r="A952" s="20">
        <v>2130313</v>
      </c>
      <c r="B952" s="20" t="s">
        <v>977</v>
      </c>
      <c r="C952" s="21">
        <v>0</v>
      </c>
    </row>
    <row r="953" spans="1:3">
      <c r="A953" s="20">
        <v>2130314</v>
      </c>
      <c r="B953" s="20" t="s">
        <v>978</v>
      </c>
      <c r="C953" s="21">
        <v>127</v>
      </c>
    </row>
    <row r="954" spans="1:3">
      <c r="A954" s="20">
        <v>2130315</v>
      </c>
      <c r="B954" s="20" t="s">
        <v>979</v>
      </c>
      <c r="C954" s="21">
        <v>0</v>
      </c>
    </row>
    <row r="955" spans="1:3">
      <c r="A955" s="20">
        <v>2130316</v>
      </c>
      <c r="B955" s="20" t="s">
        <v>980</v>
      </c>
      <c r="C955" s="21">
        <v>2</v>
      </c>
    </row>
    <row r="956" spans="1:3">
      <c r="A956" s="20">
        <v>2130317</v>
      </c>
      <c r="B956" s="20" t="s">
        <v>981</v>
      </c>
      <c r="C956" s="21">
        <v>0</v>
      </c>
    </row>
    <row r="957" spans="1:3">
      <c r="A957" s="20">
        <v>2130318</v>
      </c>
      <c r="B957" s="20" t="s">
        <v>982</v>
      </c>
      <c r="C957" s="21">
        <v>0</v>
      </c>
    </row>
    <row r="958" spans="1:3">
      <c r="A958" s="20">
        <v>2130319</v>
      </c>
      <c r="B958" s="20" t="s">
        <v>983</v>
      </c>
      <c r="C958" s="21">
        <v>0</v>
      </c>
    </row>
    <row r="959" spans="1:3">
      <c r="A959" s="20">
        <v>2130321</v>
      </c>
      <c r="B959" s="20" t="s">
        <v>984</v>
      </c>
      <c r="C959" s="21">
        <v>0</v>
      </c>
    </row>
    <row r="960" spans="1:3">
      <c r="A960" s="20">
        <v>2130322</v>
      </c>
      <c r="B960" s="20" t="s">
        <v>985</v>
      </c>
      <c r="C960" s="21">
        <v>0</v>
      </c>
    </row>
    <row r="961" spans="1:3">
      <c r="A961" s="20">
        <v>2130332</v>
      </c>
      <c r="B961" s="20" t="s">
        <v>986</v>
      </c>
      <c r="C961" s="21">
        <v>0</v>
      </c>
    </row>
    <row r="962" spans="1:3">
      <c r="A962" s="20">
        <v>2130333</v>
      </c>
      <c r="B962" s="20" t="s">
        <v>960</v>
      </c>
      <c r="C962" s="21">
        <v>0</v>
      </c>
    </row>
    <row r="963" spans="1:3">
      <c r="A963" s="20">
        <v>2130334</v>
      </c>
      <c r="B963" s="20" t="s">
        <v>987</v>
      </c>
      <c r="C963" s="21">
        <v>0</v>
      </c>
    </row>
    <row r="964" spans="1:3">
      <c r="A964" s="20">
        <v>2130335</v>
      </c>
      <c r="B964" s="20" t="s">
        <v>988</v>
      </c>
      <c r="C964" s="21">
        <v>385</v>
      </c>
    </row>
    <row r="965" spans="1:3">
      <c r="A965" s="20">
        <v>2130399</v>
      </c>
      <c r="B965" s="20" t="s">
        <v>989</v>
      </c>
      <c r="C965" s="21">
        <v>0</v>
      </c>
    </row>
    <row r="966" spans="1:3">
      <c r="A966" s="20">
        <v>21304</v>
      </c>
      <c r="B966" s="45" t="s">
        <v>191</v>
      </c>
      <c r="C966" s="21">
        <v>0</v>
      </c>
    </row>
    <row r="967" spans="1:3">
      <c r="A967" s="20">
        <v>2130401</v>
      </c>
      <c r="B967" s="20" t="s">
        <v>367</v>
      </c>
      <c r="C967" s="21">
        <v>0</v>
      </c>
    </row>
    <row r="968" spans="1:3">
      <c r="A968" s="20">
        <v>2130402</v>
      </c>
      <c r="B968" s="20" t="s">
        <v>368</v>
      </c>
      <c r="C968" s="21">
        <v>0</v>
      </c>
    </row>
    <row r="969" spans="1:3">
      <c r="A969" s="20">
        <v>2130403</v>
      </c>
      <c r="B969" s="20" t="s">
        <v>369</v>
      </c>
      <c r="C969" s="21">
        <v>0</v>
      </c>
    </row>
    <row r="970" spans="1:3">
      <c r="A970" s="20">
        <v>2130404</v>
      </c>
      <c r="B970" s="20" t="s">
        <v>990</v>
      </c>
      <c r="C970" s="21">
        <v>0</v>
      </c>
    </row>
    <row r="971" spans="1:3">
      <c r="A971" s="20">
        <v>2130405</v>
      </c>
      <c r="B971" s="20" t="s">
        <v>991</v>
      </c>
      <c r="C971" s="21">
        <v>0</v>
      </c>
    </row>
    <row r="972" spans="1:3">
      <c r="A972" s="20">
        <v>2130406</v>
      </c>
      <c r="B972" s="20" t="s">
        <v>992</v>
      </c>
      <c r="C972" s="21">
        <v>0</v>
      </c>
    </row>
    <row r="973" spans="1:3">
      <c r="A973" s="20">
        <v>2130407</v>
      </c>
      <c r="B973" s="20" t="s">
        <v>993</v>
      </c>
      <c r="C973" s="21">
        <v>0</v>
      </c>
    </row>
    <row r="974" spans="1:3">
      <c r="A974" s="20">
        <v>2130408</v>
      </c>
      <c r="B974" s="20" t="s">
        <v>994</v>
      </c>
      <c r="C974" s="21">
        <v>0</v>
      </c>
    </row>
    <row r="975" spans="1:3">
      <c r="A975" s="20">
        <v>2130409</v>
      </c>
      <c r="B975" s="20" t="s">
        <v>995</v>
      </c>
      <c r="C975" s="21">
        <v>0</v>
      </c>
    </row>
    <row r="976" spans="1:3">
      <c r="A976" s="20">
        <v>2130499</v>
      </c>
      <c r="B976" s="20" t="s">
        <v>996</v>
      </c>
      <c r="C976" s="21">
        <v>0</v>
      </c>
    </row>
    <row r="977" spans="1:3">
      <c r="A977" s="20">
        <v>21305</v>
      </c>
      <c r="B977" s="45" t="s">
        <v>192</v>
      </c>
      <c r="C977" s="21">
        <v>21427</v>
      </c>
    </row>
    <row r="978" spans="1:3">
      <c r="A978" s="20">
        <v>2130501</v>
      </c>
      <c r="B978" s="20" t="s">
        <v>367</v>
      </c>
      <c r="C978" s="21">
        <v>273</v>
      </c>
    </row>
    <row r="979" spans="1:3">
      <c r="A979" s="20">
        <v>2130502</v>
      </c>
      <c r="B979" s="20" t="s">
        <v>368</v>
      </c>
      <c r="C979" s="21">
        <v>108</v>
      </c>
    </row>
    <row r="980" spans="1:3">
      <c r="A980" s="20">
        <v>2130503</v>
      </c>
      <c r="B980" s="20" t="s">
        <v>369</v>
      </c>
      <c r="C980" s="21">
        <v>0</v>
      </c>
    </row>
    <row r="981" spans="1:3">
      <c r="A981" s="20">
        <v>2130504</v>
      </c>
      <c r="B981" s="20" t="s">
        <v>997</v>
      </c>
      <c r="C981" s="21">
        <v>4562</v>
      </c>
    </row>
    <row r="982" spans="1:3">
      <c r="A982" s="20">
        <v>2130505</v>
      </c>
      <c r="B982" s="20" t="s">
        <v>998</v>
      </c>
      <c r="C982" s="21">
        <v>6838</v>
      </c>
    </row>
    <row r="983" spans="1:3">
      <c r="A983" s="20">
        <v>2130506</v>
      </c>
      <c r="B983" s="20" t="s">
        <v>999</v>
      </c>
      <c r="C983" s="21">
        <v>2519</v>
      </c>
    </row>
    <row r="984" spans="1:3">
      <c r="A984" s="20">
        <v>2130507</v>
      </c>
      <c r="B984" s="20" t="s">
        <v>1000</v>
      </c>
      <c r="C984" s="21">
        <v>0</v>
      </c>
    </row>
    <row r="985" spans="1:3">
      <c r="A985" s="20">
        <v>2130508</v>
      </c>
      <c r="B985" s="20" t="s">
        <v>1001</v>
      </c>
      <c r="C985" s="21">
        <v>0</v>
      </c>
    </row>
    <row r="986" spans="1:3">
      <c r="A986" s="20">
        <v>2130550</v>
      </c>
      <c r="B986" s="20" t="s">
        <v>1002</v>
      </c>
      <c r="C986" s="21">
        <v>0</v>
      </c>
    </row>
    <row r="987" spans="1:3">
      <c r="A987" s="20">
        <v>2130599</v>
      </c>
      <c r="B987" s="20" t="s">
        <v>1003</v>
      </c>
      <c r="C987" s="21">
        <v>7127</v>
      </c>
    </row>
    <row r="988" spans="1:3">
      <c r="A988" s="20">
        <v>21306</v>
      </c>
      <c r="B988" s="45" t="s">
        <v>193</v>
      </c>
      <c r="C988" s="21">
        <v>63</v>
      </c>
    </row>
    <row r="989" spans="1:3">
      <c r="A989" s="20">
        <v>2130601</v>
      </c>
      <c r="B989" s="20" t="s">
        <v>640</v>
      </c>
      <c r="C989" s="21">
        <v>0</v>
      </c>
    </row>
    <row r="990" spans="1:3">
      <c r="A990" s="20">
        <v>2130602</v>
      </c>
      <c r="B990" s="20" t="s">
        <v>1004</v>
      </c>
      <c r="C990" s="21">
        <v>0</v>
      </c>
    </row>
    <row r="991" spans="1:3">
      <c r="A991" s="20">
        <v>2130603</v>
      </c>
      <c r="B991" s="20" t="s">
        <v>1005</v>
      </c>
      <c r="C991" s="21">
        <v>63</v>
      </c>
    </row>
    <row r="992" spans="1:3">
      <c r="A992" s="20">
        <v>2130604</v>
      </c>
      <c r="B992" s="20" t="s">
        <v>1006</v>
      </c>
      <c r="C992" s="21">
        <v>0</v>
      </c>
    </row>
    <row r="993" spans="1:3">
      <c r="A993" s="20">
        <v>2130699</v>
      </c>
      <c r="B993" s="20" t="s">
        <v>1007</v>
      </c>
      <c r="C993" s="21">
        <v>0</v>
      </c>
    </row>
    <row r="994" spans="1:3">
      <c r="A994" s="20">
        <v>21307</v>
      </c>
      <c r="B994" s="45" t="s">
        <v>194</v>
      </c>
      <c r="C994" s="21">
        <v>12517</v>
      </c>
    </row>
    <row r="995" spans="1:3">
      <c r="A995" s="20">
        <v>2130701</v>
      </c>
      <c r="B995" s="20" t="s">
        <v>1008</v>
      </c>
      <c r="C995" s="21">
        <v>1108</v>
      </c>
    </row>
    <row r="996" spans="1:3">
      <c r="A996" s="20">
        <v>2130704</v>
      </c>
      <c r="B996" s="20" t="s">
        <v>1009</v>
      </c>
      <c r="C996" s="21">
        <v>0</v>
      </c>
    </row>
    <row r="997" spans="1:3">
      <c r="A997" s="20">
        <v>2130705</v>
      </c>
      <c r="B997" s="20" t="s">
        <v>1010</v>
      </c>
      <c r="C997" s="21">
        <v>7874</v>
      </c>
    </row>
    <row r="998" spans="1:3">
      <c r="A998" s="20">
        <v>2130706</v>
      </c>
      <c r="B998" s="20" t="s">
        <v>1011</v>
      </c>
      <c r="C998" s="21">
        <v>1150</v>
      </c>
    </row>
    <row r="999" spans="1:3">
      <c r="A999" s="20">
        <v>2130707</v>
      </c>
      <c r="B999" s="20" t="s">
        <v>1012</v>
      </c>
      <c r="C999" s="21">
        <v>0</v>
      </c>
    </row>
    <row r="1000" spans="1:3">
      <c r="A1000" s="20">
        <v>2130799</v>
      </c>
      <c r="B1000" s="20" t="s">
        <v>1013</v>
      </c>
      <c r="C1000" s="21">
        <v>2385</v>
      </c>
    </row>
    <row r="1001" spans="1:3">
      <c r="A1001" s="20">
        <v>21308</v>
      </c>
      <c r="B1001" s="45" t="s">
        <v>195</v>
      </c>
      <c r="C1001" s="21">
        <v>1516</v>
      </c>
    </row>
    <row r="1002" spans="1:3">
      <c r="A1002" s="20">
        <v>2130801</v>
      </c>
      <c r="B1002" s="20" t="s">
        <v>1014</v>
      </c>
      <c r="C1002" s="21">
        <v>116</v>
      </c>
    </row>
    <row r="1003" spans="1:3">
      <c r="A1003" s="20">
        <v>2130802</v>
      </c>
      <c r="B1003" s="20" t="s">
        <v>1015</v>
      </c>
      <c r="C1003" s="21">
        <v>6</v>
      </c>
    </row>
    <row r="1004" spans="1:3">
      <c r="A1004" s="20">
        <v>2130803</v>
      </c>
      <c r="B1004" s="20" t="s">
        <v>1016</v>
      </c>
      <c r="C1004" s="21">
        <v>1288</v>
      </c>
    </row>
    <row r="1005" spans="1:3">
      <c r="A1005" s="20">
        <v>2130804</v>
      </c>
      <c r="B1005" s="20" t="s">
        <v>1017</v>
      </c>
      <c r="C1005" s="21">
        <v>40</v>
      </c>
    </row>
    <row r="1006" spans="1:3">
      <c r="A1006" s="20">
        <v>2130805</v>
      </c>
      <c r="B1006" s="20" t="s">
        <v>1018</v>
      </c>
      <c r="C1006" s="21">
        <v>0</v>
      </c>
    </row>
    <row r="1007" spans="1:3">
      <c r="A1007" s="20">
        <v>2130899</v>
      </c>
      <c r="B1007" s="20" t="s">
        <v>1019</v>
      </c>
      <c r="C1007" s="21">
        <v>66</v>
      </c>
    </row>
    <row r="1008" spans="1:3">
      <c r="A1008" s="20">
        <v>21309</v>
      </c>
      <c r="B1008" s="45" t="s">
        <v>196</v>
      </c>
      <c r="C1008" s="21">
        <v>0</v>
      </c>
    </row>
    <row r="1009" spans="1:3">
      <c r="A1009" s="20">
        <v>2130901</v>
      </c>
      <c r="B1009" s="20" t="s">
        <v>1020</v>
      </c>
      <c r="C1009" s="21">
        <v>0</v>
      </c>
    </row>
    <row r="1010" spans="1:3">
      <c r="A1010" s="20">
        <v>2130902</v>
      </c>
      <c r="B1010" s="20" t="s">
        <v>1021</v>
      </c>
      <c r="C1010" s="21">
        <v>0</v>
      </c>
    </row>
    <row r="1011" spans="1:3">
      <c r="A1011" s="20">
        <v>2130999</v>
      </c>
      <c r="B1011" s="20" t="s">
        <v>1022</v>
      </c>
      <c r="C1011" s="21">
        <v>0</v>
      </c>
    </row>
    <row r="1012" spans="1:3">
      <c r="A1012" s="20">
        <v>21399</v>
      </c>
      <c r="B1012" s="45" t="s">
        <v>1023</v>
      </c>
      <c r="C1012" s="21">
        <v>381</v>
      </c>
    </row>
    <row r="1013" spans="1:3">
      <c r="A1013" s="20">
        <v>2139901</v>
      </c>
      <c r="B1013" s="20" t="s">
        <v>1024</v>
      </c>
      <c r="C1013" s="21">
        <v>0</v>
      </c>
    </row>
    <row r="1014" spans="1:3">
      <c r="A1014" s="20">
        <v>2139999</v>
      </c>
      <c r="B1014" s="20" t="s">
        <v>1025</v>
      </c>
      <c r="C1014" s="21">
        <v>381</v>
      </c>
    </row>
    <row r="1015" spans="1:3">
      <c r="A1015" s="20">
        <v>214</v>
      </c>
      <c r="B1015" s="45" t="s">
        <v>198</v>
      </c>
      <c r="C1015" s="21">
        <v>43439</v>
      </c>
    </row>
    <row r="1016" spans="1:3">
      <c r="A1016" s="20">
        <v>21401</v>
      </c>
      <c r="B1016" s="45" t="s">
        <v>199</v>
      </c>
      <c r="C1016" s="21">
        <v>17469</v>
      </c>
    </row>
    <row r="1017" spans="1:3">
      <c r="A1017" s="20">
        <v>2140101</v>
      </c>
      <c r="B1017" s="20" t="s">
        <v>367</v>
      </c>
      <c r="C1017" s="21">
        <v>1363</v>
      </c>
    </row>
    <row r="1018" spans="1:3">
      <c r="A1018" s="20">
        <v>2140102</v>
      </c>
      <c r="B1018" s="20" t="s">
        <v>368</v>
      </c>
      <c r="C1018" s="21">
        <v>43</v>
      </c>
    </row>
    <row r="1019" spans="1:3">
      <c r="A1019" s="20">
        <v>2140103</v>
      </c>
      <c r="B1019" s="20" t="s">
        <v>369</v>
      </c>
      <c r="C1019" s="21">
        <v>0</v>
      </c>
    </row>
    <row r="1020" spans="1:3">
      <c r="A1020" s="20">
        <v>2140104</v>
      </c>
      <c r="B1020" s="20" t="s">
        <v>1026</v>
      </c>
      <c r="C1020" s="21">
        <v>2050</v>
      </c>
    </row>
    <row r="1021" spans="1:3">
      <c r="A1021" s="20">
        <v>2140106</v>
      </c>
      <c r="B1021" s="20" t="s">
        <v>1027</v>
      </c>
      <c r="C1021" s="21">
        <v>1610</v>
      </c>
    </row>
    <row r="1022" spans="1:3">
      <c r="A1022" s="20">
        <v>2140109</v>
      </c>
      <c r="B1022" s="20" t="s">
        <v>1028</v>
      </c>
      <c r="C1022" s="21">
        <v>0</v>
      </c>
    </row>
    <row r="1023" spans="1:3">
      <c r="A1023" s="20">
        <v>2140110</v>
      </c>
      <c r="B1023" s="20" t="s">
        <v>1029</v>
      </c>
      <c r="C1023" s="21">
        <v>12000</v>
      </c>
    </row>
    <row r="1024" spans="1:3">
      <c r="A1024" s="20">
        <v>2140111</v>
      </c>
      <c r="B1024" s="20" t="s">
        <v>1030</v>
      </c>
      <c r="C1024" s="21">
        <v>0</v>
      </c>
    </row>
    <row r="1025" spans="1:3">
      <c r="A1025" s="20">
        <v>2140112</v>
      </c>
      <c r="B1025" s="20" t="s">
        <v>1031</v>
      </c>
      <c r="C1025" s="21">
        <v>65</v>
      </c>
    </row>
    <row r="1026" spans="1:3">
      <c r="A1026" s="20">
        <v>2140114</v>
      </c>
      <c r="B1026" s="20" t="s">
        <v>1032</v>
      </c>
      <c r="C1026" s="21">
        <v>0</v>
      </c>
    </row>
    <row r="1027" spans="1:3">
      <c r="A1027" s="20">
        <v>2140122</v>
      </c>
      <c r="B1027" s="20" t="s">
        <v>1033</v>
      </c>
      <c r="C1027" s="21">
        <v>0</v>
      </c>
    </row>
    <row r="1028" spans="1:3">
      <c r="A1028" s="20">
        <v>2140123</v>
      </c>
      <c r="B1028" s="20" t="s">
        <v>1034</v>
      </c>
      <c r="C1028" s="21">
        <v>0</v>
      </c>
    </row>
    <row r="1029" spans="1:3">
      <c r="A1029" s="20">
        <v>2140127</v>
      </c>
      <c r="B1029" s="20" t="s">
        <v>1035</v>
      </c>
      <c r="C1029" s="21">
        <v>0</v>
      </c>
    </row>
    <row r="1030" spans="1:3">
      <c r="A1030" s="20">
        <v>2140128</v>
      </c>
      <c r="B1030" s="20" t="s">
        <v>1036</v>
      </c>
      <c r="C1030" s="21">
        <v>0</v>
      </c>
    </row>
    <row r="1031" spans="1:3">
      <c r="A1031" s="20">
        <v>2140129</v>
      </c>
      <c r="B1031" s="20" t="s">
        <v>1037</v>
      </c>
      <c r="C1031" s="21">
        <v>0</v>
      </c>
    </row>
    <row r="1032" spans="1:3">
      <c r="A1032" s="20">
        <v>2140130</v>
      </c>
      <c r="B1032" s="20" t="s">
        <v>1038</v>
      </c>
      <c r="C1032" s="21">
        <v>0</v>
      </c>
    </row>
    <row r="1033" spans="1:3">
      <c r="A1033" s="20">
        <v>2140131</v>
      </c>
      <c r="B1033" s="20" t="s">
        <v>1039</v>
      </c>
      <c r="C1033" s="21">
        <v>19</v>
      </c>
    </row>
    <row r="1034" spans="1:3">
      <c r="A1034" s="20">
        <v>2140133</v>
      </c>
      <c r="B1034" s="20" t="s">
        <v>1040</v>
      </c>
      <c r="C1034" s="21">
        <v>0</v>
      </c>
    </row>
    <row r="1035" spans="1:3">
      <c r="A1035" s="20">
        <v>2140136</v>
      </c>
      <c r="B1035" s="20" t="s">
        <v>1041</v>
      </c>
      <c r="C1035" s="21">
        <v>5</v>
      </c>
    </row>
    <row r="1036" spans="1:3">
      <c r="A1036" s="20">
        <v>2140138</v>
      </c>
      <c r="B1036" s="20" t="s">
        <v>1042</v>
      </c>
      <c r="C1036" s="21">
        <v>0</v>
      </c>
    </row>
    <row r="1037" spans="1:3">
      <c r="A1037" s="20">
        <v>2140139</v>
      </c>
      <c r="B1037" s="20" t="s">
        <v>1043</v>
      </c>
      <c r="C1037" s="21">
        <v>0</v>
      </c>
    </row>
    <row r="1038" spans="1:3">
      <c r="A1038" s="20">
        <v>2140199</v>
      </c>
      <c r="B1038" s="20" t="s">
        <v>1044</v>
      </c>
      <c r="C1038" s="21">
        <v>314</v>
      </c>
    </row>
    <row r="1039" spans="1:3">
      <c r="A1039" s="20">
        <v>21402</v>
      </c>
      <c r="B1039" s="45" t="s">
        <v>200</v>
      </c>
      <c r="C1039" s="21">
        <v>9</v>
      </c>
    </row>
    <row r="1040" spans="1:3">
      <c r="A1040" s="20">
        <v>2140201</v>
      </c>
      <c r="B1040" s="20" t="s">
        <v>367</v>
      </c>
      <c r="C1040" s="21">
        <v>0</v>
      </c>
    </row>
    <row r="1041" spans="1:3">
      <c r="A1041" s="20">
        <v>2140202</v>
      </c>
      <c r="B1041" s="20" t="s">
        <v>368</v>
      </c>
      <c r="C1041" s="21">
        <v>0</v>
      </c>
    </row>
    <row r="1042" spans="1:3">
      <c r="A1042" s="20">
        <v>2140203</v>
      </c>
      <c r="B1042" s="20" t="s">
        <v>369</v>
      </c>
      <c r="C1042" s="21">
        <v>0</v>
      </c>
    </row>
    <row r="1043" spans="1:3">
      <c r="A1043" s="20">
        <v>2140204</v>
      </c>
      <c r="B1043" s="20" t="s">
        <v>1045</v>
      </c>
      <c r="C1043" s="21">
        <v>0</v>
      </c>
    </row>
    <row r="1044" spans="1:3">
      <c r="A1044" s="20">
        <v>2140205</v>
      </c>
      <c r="B1044" s="20" t="s">
        <v>1046</v>
      </c>
      <c r="C1044" s="21">
        <v>0</v>
      </c>
    </row>
    <row r="1045" spans="1:3">
      <c r="A1045" s="20">
        <v>2140206</v>
      </c>
      <c r="B1045" s="20" t="s">
        <v>1047</v>
      </c>
      <c r="C1045" s="21">
        <v>9</v>
      </c>
    </row>
    <row r="1046" spans="1:3">
      <c r="A1046" s="20">
        <v>2140207</v>
      </c>
      <c r="B1046" s="20" t="s">
        <v>1048</v>
      </c>
      <c r="C1046" s="21">
        <v>0</v>
      </c>
    </row>
    <row r="1047" spans="1:3">
      <c r="A1047" s="20">
        <v>2140208</v>
      </c>
      <c r="B1047" s="20" t="s">
        <v>1049</v>
      </c>
      <c r="C1047" s="21">
        <v>0</v>
      </c>
    </row>
    <row r="1048" spans="1:3">
      <c r="A1048" s="20">
        <v>2140299</v>
      </c>
      <c r="B1048" s="20" t="s">
        <v>1050</v>
      </c>
      <c r="C1048" s="21">
        <v>0</v>
      </c>
    </row>
    <row r="1049" spans="1:3">
      <c r="A1049" s="20">
        <v>21403</v>
      </c>
      <c r="B1049" s="45" t="s">
        <v>201</v>
      </c>
      <c r="C1049" s="21">
        <v>0</v>
      </c>
    </row>
    <row r="1050" spans="1:3">
      <c r="A1050" s="20">
        <v>2140301</v>
      </c>
      <c r="B1050" s="20" t="s">
        <v>367</v>
      </c>
      <c r="C1050" s="21">
        <v>0</v>
      </c>
    </row>
    <row r="1051" spans="1:3">
      <c r="A1051" s="20">
        <v>2140302</v>
      </c>
      <c r="B1051" s="20" t="s">
        <v>368</v>
      </c>
      <c r="C1051" s="21">
        <v>0</v>
      </c>
    </row>
    <row r="1052" spans="1:3">
      <c r="A1052" s="20">
        <v>2140303</v>
      </c>
      <c r="B1052" s="20" t="s">
        <v>369</v>
      </c>
      <c r="C1052" s="21">
        <v>0</v>
      </c>
    </row>
    <row r="1053" spans="1:3">
      <c r="A1053" s="20">
        <v>2140304</v>
      </c>
      <c r="B1053" s="20" t="s">
        <v>1051</v>
      </c>
      <c r="C1053" s="21">
        <v>0</v>
      </c>
    </row>
    <row r="1054" spans="1:3">
      <c r="A1054" s="20">
        <v>2140305</v>
      </c>
      <c r="B1054" s="20" t="s">
        <v>1052</v>
      </c>
      <c r="C1054" s="21">
        <v>0</v>
      </c>
    </row>
    <row r="1055" spans="1:3">
      <c r="A1055" s="20">
        <v>2140306</v>
      </c>
      <c r="B1055" s="20" t="s">
        <v>1053</v>
      </c>
      <c r="C1055" s="21">
        <v>0</v>
      </c>
    </row>
    <row r="1056" spans="1:3">
      <c r="A1056" s="20">
        <v>2140307</v>
      </c>
      <c r="B1056" s="20" t="s">
        <v>1054</v>
      </c>
      <c r="C1056" s="21">
        <v>0</v>
      </c>
    </row>
    <row r="1057" spans="1:3">
      <c r="A1057" s="20">
        <v>2140308</v>
      </c>
      <c r="B1057" s="20" t="s">
        <v>1055</v>
      </c>
      <c r="C1057" s="21">
        <v>0</v>
      </c>
    </row>
    <row r="1058" spans="1:3">
      <c r="A1058" s="20">
        <v>2140399</v>
      </c>
      <c r="B1058" s="20" t="s">
        <v>1056</v>
      </c>
      <c r="C1058" s="21">
        <v>0</v>
      </c>
    </row>
    <row r="1059" spans="1:3">
      <c r="A1059" s="20">
        <v>21404</v>
      </c>
      <c r="B1059" s="45" t="s">
        <v>202</v>
      </c>
      <c r="C1059" s="21">
        <v>681</v>
      </c>
    </row>
    <row r="1060" spans="1:3">
      <c r="A1060" s="20">
        <v>2140401</v>
      </c>
      <c r="B1060" s="20" t="s">
        <v>1057</v>
      </c>
      <c r="C1060" s="21">
        <v>210</v>
      </c>
    </row>
    <row r="1061" spans="1:3">
      <c r="A1061" s="20">
        <v>2140402</v>
      </c>
      <c r="B1061" s="20" t="s">
        <v>1058</v>
      </c>
      <c r="C1061" s="21">
        <v>395</v>
      </c>
    </row>
    <row r="1062" spans="1:3">
      <c r="A1062" s="20">
        <v>2140403</v>
      </c>
      <c r="B1062" s="20" t="s">
        <v>1059</v>
      </c>
      <c r="C1062" s="21">
        <v>67</v>
      </c>
    </row>
    <row r="1063" spans="1:3">
      <c r="A1063" s="20">
        <v>2140499</v>
      </c>
      <c r="B1063" s="20" t="s">
        <v>1060</v>
      </c>
      <c r="C1063" s="21">
        <v>9</v>
      </c>
    </row>
    <row r="1064" spans="1:3">
      <c r="A1064" s="20">
        <v>21405</v>
      </c>
      <c r="B1064" s="45" t="s">
        <v>203</v>
      </c>
      <c r="C1064" s="21">
        <v>0</v>
      </c>
    </row>
    <row r="1065" spans="1:3">
      <c r="A1065" s="20">
        <v>2140501</v>
      </c>
      <c r="B1065" s="20" t="s">
        <v>367</v>
      </c>
      <c r="C1065" s="21">
        <v>0</v>
      </c>
    </row>
    <row r="1066" spans="1:3">
      <c r="A1066" s="20">
        <v>2140502</v>
      </c>
      <c r="B1066" s="20" t="s">
        <v>368</v>
      </c>
      <c r="C1066" s="21">
        <v>0</v>
      </c>
    </row>
    <row r="1067" spans="1:3">
      <c r="A1067" s="20">
        <v>2140503</v>
      </c>
      <c r="B1067" s="20" t="s">
        <v>369</v>
      </c>
      <c r="C1067" s="21">
        <v>0</v>
      </c>
    </row>
    <row r="1068" spans="1:3">
      <c r="A1068" s="20">
        <v>2140504</v>
      </c>
      <c r="B1068" s="20" t="s">
        <v>1049</v>
      </c>
      <c r="C1068" s="21">
        <v>0</v>
      </c>
    </row>
    <row r="1069" spans="1:3">
      <c r="A1069" s="20">
        <v>2140505</v>
      </c>
      <c r="B1069" s="20" t="s">
        <v>1061</v>
      </c>
      <c r="C1069" s="21">
        <v>0</v>
      </c>
    </row>
    <row r="1070" spans="1:3">
      <c r="A1070" s="20">
        <v>2140599</v>
      </c>
      <c r="B1070" s="20" t="s">
        <v>1062</v>
      </c>
      <c r="C1070" s="21">
        <v>0</v>
      </c>
    </row>
    <row r="1071" spans="1:3">
      <c r="A1071" s="20">
        <v>21406</v>
      </c>
      <c r="B1071" s="45" t="s">
        <v>204</v>
      </c>
      <c r="C1071" s="21">
        <v>25280</v>
      </c>
    </row>
    <row r="1072" spans="1:3">
      <c r="A1072" s="20">
        <v>2140601</v>
      </c>
      <c r="B1072" s="20" t="s">
        <v>1063</v>
      </c>
      <c r="C1072" s="21">
        <v>0</v>
      </c>
    </row>
    <row r="1073" spans="1:3">
      <c r="A1073" s="20">
        <v>2140602</v>
      </c>
      <c r="B1073" s="20" t="s">
        <v>1064</v>
      </c>
      <c r="C1073" s="21">
        <v>21241</v>
      </c>
    </row>
    <row r="1074" spans="1:3">
      <c r="A1074" s="20">
        <v>2140603</v>
      </c>
      <c r="B1074" s="20" t="s">
        <v>1065</v>
      </c>
      <c r="C1074" s="21">
        <v>0</v>
      </c>
    </row>
    <row r="1075" spans="1:3">
      <c r="A1075" s="20">
        <v>2140699</v>
      </c>
      <c r="B1075" s="20" t="s">
        <v>1066</v>
      </c>
      <c r="C1075" s="21">
        <v>4039</v>
      </c>
    </row>
    <row r="1076" spans="1:3">
      <c r="A1076" s="20">
        <v>21499</v>
      </c>
      <c r="B1076" s="45" t="s">
        <v>1067</v>
      </c>
      <c r="C1076" s="21">
        <v>0</v>
      </c>
    </row>
    <row r="1077" spans="1:3">
      <c r="A1077" s="20">
        <v>2149901</v>
      </c>
      <c r="B1077" s="20" t="s">
        <v>1068</v>
      </c>
      <c r="C1077" s="21">
        <v>0</v>
      </c>
    </row>
    <row r="1078" spans="1:3">
      <c r="A1078" s="20">
        <v>2149999</v>
      </c>
      <c r="B1078" s="20" t="s">
        <v>1069</v>
      </c>
      <c r="C1078" s="21">
        <v>0</v>
      </c>
    </row>
    <row r="1079" spans="1:3">
      <c r="A1079" s="20">
        <v>215</v>
      </c>
      <c r="B1079" s="45" t="s">
        <v>206</v>
      </c>
      <c r="C1079" s="21">
        <v>1630</v>
      </c>
    </row>
    <row r="1080" spans="1:3">
      <c r="A1080" s="20">
        <v>21501</v>
      </c>
      <c r="B1080" s="45" t="s">
        <v>207</v>
      </c>
      <c r="C1080" s="21">
        <v>291</v>
      </c>
    </row>
    <row r="1081" spans="1:3">
      <c r="A1081" s="20">
        <v>2150101</v>
      </c>
      <c r="B1081" s="20" t="s">
        <v>367</v>
      </c>
      <c r="C1081" s="21">
        <v>287</v>
      </c>
    </row>
    <row r="1082" spans="1:3">
      <c r="A1082" s="20">
        <v>2150102</v>
      </c>
      <c r="B1082" s="20" t="s">
        <v>368</v>
      </c>
      <c r="C1082" s="21">
        <v>4</v>
      </c>
    </row>
    <row r="1083" spans="1:3">
      <c r="A1083" s="20">
        <v>2150103</v>
      </c>
      <c r="B1083" s="20" t="s">
        <v>369</v>
      </c>
      <c r="C1083" s="21">
        <v>0</v>
      </c>
    </row>
    <row r="1084" spans="1:3">
      <c r="A1084" s="20">
        <v>2150104</v>
      </c>
      <c r="B1084" s="20" t="s">
        <v>1070</v>
      </c>
      <c r="C1084" s="21">
        <v>0</v>
      </c>
    </row>
    <row r="1085" spans="1:3">
      <c r="A1085" s="20">
        <v>2150105</v>
      </c>
      <c r="B1085" s="20" t="s">
        <v>1071</v>
      </c>
      <c r="C1085" s="21">
        <v>0</v>
      </c>
    </row>
    <row r="1086" spans="1:3">
      <c r="A1086" s="20">
        <v>2150106</v>
      </c>
      <c r="B1086" s="20" t="s">
        <v>1072</v>
      </c>
      <c r="C1086" s="21">
        <v>0</v>
      </c>
    </row>
    <row r="1087" spans="1:3">
      <c r="A1087" s="20">
        <v>2150107</v>
      </c>
      <c r="B1087" s="20" t="s">
        <v>1073</v>
      </c>
      <c r="C1087" s="21">
        <v>0</v>
      </c>
    </row>
    <row r="1088" spans="1:3">
      <c r="A1088" s="20">
        <v>2150108</v>
      </c>
      <c r="B1088" s="20" t="s">
        <v>1074</v>
      </c>
      <c r="C1088" s="21">
        <v>0</v>
      </c>
    </row>
    <row r="1089" spans="1:3">
      <c r="A1089" s="20">
        <v>2150199</v>
      </c>
      <c r="B1089" s="20" t="s">
        <v>1075</v>
      </c>
      <c r="C1089" s="21">
        <v>0</v>
      </c>
    </row>
    <row r="1090" spans="1:3">
      <c r="A1090" s="20">
        <v>21502</v>
      </c>
      <c r="B1090" s="45" t="s">
        <v>208</v>
      </c>
      <c r="C1090" s="21">
        <v>271</v>
      </c>
    </row>
    <row r="1091" spans="1:3">
      <c r="A1091" s="20">
        <v>2150201</v>
      </c>
      <c r="B1091" s="20" t="s">
        <v>367</v>
      </c>
      <c r="C1091" s="21">
        <v>0</v>
      </c>
    </row>
    <row r="1092" spans="1:3">
      <c r="A1092" s="20">
        <v>2150202</v>
      </c>
      <c r="B1092" s="20" t="s">
        <v>368</v>
      </c>
      <c r="C1092" s="21">
        <v>0</v>
      </c>
    </row>
    <row r="1093" spans="1:3">
      <c r="A1093" s="20">
        <v>2150203</v>
      </c>
      <c r="B1093" s="20" t="s">
        <v>369</v>
      </c>
      <c r="C1093" s="21">
        <v>0</v>
      </c>
    </row>
    <row r="1094" spans="1:3">
      <c r="A1094" s="20">
        <v>2150204</v>
      </c>
      <c r="B1094" s="20" t="s">
        <v>1076</v>
      </c>
      <c r="C1094" s="21">
        <v>0</v>
      </c>
    </row>
    <row r="1095" spans="1:3">
      <c r="A1095" s="20">
        <v>2150205</v>
      </c>
      <c r="B1095" s="20" t="s">
        <v>1077</v>
      </c>
      <c r="C1095" s="21">
        <v>0</v>
      </c>
    </row>
    <row r="1096" spans="1:3">
      <c r="A1096" s="20">
        <v>2150206</v>
      </c>
      <c r="B1096" s="20" t="s">
        <v>1078</v>
      </c>
      <c r="C1096" s="21">
        <v>0</v>
      </c>
    </row>
    <row r="1097" spans="1:3">
      <c r="A1097" s="20">
        <v>2150207</v>
      </c>
      <c r="B1097" s="20" t="s">
        <v>1079</v>
      </c>
      <c r="C1097" s="21">
        <v>0</v>
      </c>
    </row>
    <row r="1098" spans="1:3">
      <c r="A1098" s="20">
        <v>2150208</v>
      </c>
      <c r="B1098" s="20" t="s">
        <v>1080</v>
      </c>
      <c r="C1098" s="21">
        <v>0</v>
      </c>
    </row>
    <row r="1099" spans="1:3">
      <c r="A1099" s="20">
        <v>2150209</v>
      </c>
      <c r="B1099" s="20" t="s">
        <v>1081</v>
      </c>
      <c r="C1099" s="21">
        <v>0</v>
      </c>
    </row>
    <row r="1100" spans="1:3">
      <c r="A1100" s="20">
        <v>2150210</v>
      </c>
      <c r="B1100" s="20" t="s">
        <v>1082</v>
      </c>
      <c r="C1100" s="21">
        <v>0</v>
      </c>
    </row>
    <row r="1101" spans="1:3">
      <c r="A1101" s="20">
        <v>2150212</v>
      </c>
      <c r="B1101" s="20" t="s">
        <v>1083</v>
      </c>
      <c r="C1101" s="21">
        <v>0</v>
      </c>
    </row>
    <row r="1102" spans="1:3">
      <c r="A1102" s="20">
        <v>2150213</v>
      </c>
      <c r="B1102" s="20" t="s">
        <v>1084</v>
      </c>
      <c r="C1102" s="21">
        <v>0</v>
      </c>
    </row>
    <row r="1103" spans="1:3">
      <c r="A1103" s="20">
        <v>2150214</v>
      </c>
      <c r="B1103" s="20" t="s">
        <v>1085</v>
      </c>
      <c r="C1103" s="21">
        <v>0</v>
      </c>
    </row>
    <row r="1104" spans="1:3">
      <c r="A1104" s="20">
        <v>2150215</v>
      </c>
      <c r="B1104" s="20" t="s">
        <v>1086</v>
      </c>
      <c r="C1104" s="21">
        <v>0</v>
      </c>
    </row>
    <row r="1105" spans="1:3">
      <c r="A1105" s="20">
        <v>2150299</v>
      </c>
      <c r="B1105" s="20" t="s">
        <v>1087</v>
      </c>
      <c r="C1105" s="21">
        <v>271</v>
      </c>
    </row>
    <row r="1106" spans="1:3">
      <c r="A1106" s="20">
        <v>21503</v>
      </c>
      <c r="B1106" s="45" t="s">
        <v>209</v>
      </c>
      <c r="C1106" s="21">
        <v>0</v>
      </c>
    </row>
    <row r="1107" spans="1:3">
      <c r="A1107" s="20">
        <v>2150301</v>
      </c>
      <c r="B1107" s="20" t="s">
        <v>367</v>
      </c>
      <c r="C1107" s="21">
        <v>0</v>
      </c>
    </row>
    <row r="1108" spans="1:3">
      <c r="A1108" s="20">
        <v>2150302</v>
      </c>
      <c r="B1108" s="20" t="s">
        <v>368</v>
      </c>
      <c r="C1108" s="21">
        <v>0</v>
      </c>
    </row>
    <row r="1109" spans="1:3">
      <c r="A1109" s="20">
        <v>2150303</v>
      </c>
      <c r="B1109" s="20" t="s">
        <v>369</v>
      </c>
      <c r="C1109" s="21">
        <v>0</v>
      </c>
    </row>
    <row r="1110" spans="1:3">
      <c r="A1110" s="20">
        <v>2150399</v>
      </c>
      <c r="B1110" s="20" t="s">
        <v>1088</v>
      </c>
      <c r="C1110" s="21">
        <v>0</v>
      </c>
    </row>
    <row r="1111" spans="1:3">
      <c r="A1111" s="20">
        <v>21505</v>
      </c>
      <c r="B1111" s="45" t="s">
        <v>210</v>
      </c>
      <c r="C1111" s="21">
        <v>71</v>
      </c>
    </row>
    <row r="1112" spans="1:3">
      <c r="A1112" s="20">
        <v>2150501</v>
      </c>
      <c r="B1112" s="20" t="s">
        <v>367</v>
      </c>
      <c r="C1112" s="21">
        <v>0</v>
      </c>
    </row>
    <row r="1113" spans="1:3">
      <c r="A1113" s="20">
        <v>2150502</v>
      </c>
      <c r="B1113" s="20" t="s">
        <v>368</v>
      </c>
      <c r="C1113" s="21">
        <v>21</v>
      </c>
    </row>
    <row r="1114" spans="1:3">
      <c r="A1114" s="20">
        <v>2150503</v>
      </c>
      <c r="B1114" s="20" t="s">
        <v>369</v>
      </c>
      <c r="C1114" s="21">
        <v>0</v>
      </c>
    </row>
    <row r="1115" spans="1:3">
      <c r="A1115" s="20">
        <v>2150505</v>
      </c>
      <c r="B1115" s="20" t="s">
        <v>1089</v>
      </c>
      <c r="C1115" s="21">
        <v>0</v>
      </c>
    </row>
    <row r="1116" spans="1:3">
      <c r="A1116" s="20">
        <v>2150506</v>
      </c>
      <c r="B1116" s="20" t="s">
        <v>1090</v>
      </c>
      <c r="C1116" s="21">
        <v>0</v>
      </c>
    </row>
    <row r="1117" spans="1:3">
      <c r="A1117" s="20">
        <v>2150507</v>
      </c>
      <c r="B1117" s="20" t="s">
        <v>1091</v>
      </c>
      <c r="C1117" s="21">
        <v>0</v>
      </c>
    </row>
    <row r="1118" spans="1:3">
      <c r="A1118" s="20">
        <v>2150508</v>
      </c>
      <c r="B1118" s="20" t="s">
        <v>1092</v>
      </c>
      <c r="C1118" s="21">
        <v>0</v>
      </c>
    </row>
    <row r="1119" spans="1:3">
      <c r="A1119" s="20">
        <v>2150509</v>
      </c>
      <c r="B1119" s="20" t="s">
        <v>1093</v>
      </c>
      <c r="C1119" s="21">
        <v>0</v>
      </c>
    </row>
    <row r="1120" spans="1:3">
      <c r="A1120" s="20">
        <v>2150510</v>
      </c>
      <c r="B1120" s="20" t="s">
        <v>1094</v>
      </c>
      <c r="C1120" s="21">
        <v>0</v>
      </c>
    </row>
    <row r="1121" spans="1:3">
      <c r="A1121" s="20">
        <v>2150511</v>
      </c>
      <c r="B1121" s="20" t="s">
        <v>1095</v>
      </c>
      <c r="C1121" s="21">
        <v>0</v>
      </c>
    </row>
    <row r="1122" spans="1:3">
      <c r="A1122" s="20">
        <v>2150513</v>
      </c>
      <c r="B1122" s="20" t="s">
        <v>1049</v>
      </c>
      <c r="C1122" s="21">
        <v>0</v>
      </c>
    </row>
    <row r="1123" spans="1:3">
      <c r="A1123" s="20">
        <v>2150515</v>
      </c>
      <c r="B1123" s="20" t="s">
        <v>1096</v>
      </c>
      <c r="C1123" s="21">
        <v>0</v>
      </c>
    </row>
    <row r="1124" spans="1:3">
      <c r="A1124" s="20">
        <v>2150599</v>
      </c>
      <c r="B1124" s="20" t="s">
        <v>1097</v>
      </c>
      <c r="C1124" s="21">
        <v>50</v>
      </c>
    </row>
    <row r="1125" spans="1:3">
      <c r="A1125" s="20">
        <v>21506</v>
      </c>
      <c r="B1125" s="45" t="s">
        <v>211</v>
      </c>
      <c r="C1125" s="21">
        <v>949</v>
      </c>
    </row>
    <row r="1126" spans="1:3">
      <c r="A1126" s="20">
        <v>2150601</v>
      </c>
      <c r="B1126" s="20" t="s">
        <v>367</v>
      </c>
      <c r="C1126" s="21">
        <v>341</v>
      </c>
    </row>
    <row r="1127" spans="1:3">
      <c r="A1127" s="20">
        <v>2150602</v>
      </c>
      <c r="B1127" s="20" t="s">
        <v>368</v>
      </c>
      <c r="C1127" s="21">
        <v>30</v>
      </c>
    </row>
    <row r="1128" spans="1:3">
      <c r="A1128" s="20">
        <v>2150603</v>
      </c>
      <c r="B1128" s="20" t="s">
        <v>369</v>
      </c>
      <c r="C1128" s="21">
        <v>0</v>
      </c>
    </row>
    <row r="1129" spans="1:3">
      <c r="A1129" s="20">
        <v>2150604</v>
      </c>
      <c r="B1129" s="20" t="s">
        <v>1098</v>
      </c>
      <c r="C1129" s="21">
        <v>0</v>
      </c>
    </row>
    <row r="1130" spans="1:3">
      <c r="A1130" s="20">
        <v>2150605</v>
      </c>
      <c r="B1130" s="20" t="s">
        <v>1099</v>
      </c>
      <c r="C1130" s="21">
        <v>69</v>
      </c>
    </row>
    <row r="1131" spans="1:3">
      <c r="A1131" s="20">
        <v>2150606</v>
      </c>
      <c r="B1131" s="20" t="s">
        <v>1100</v>
      </c>
      <c r="C1131" s="21">
        <v>0</v>
      </c>
    </row>
    <row r="1132" spans="1:3">
      <c r="A1132" s="20">
        <v>2150607</v>
      </c>
      <c r="B1132" s="20" t="s">
        <v>1101</v>
      </c>
      <c r="C1132" s="21">
        <v>448</v>
      </c>
    </row>
    <row r="1133" spans="1:3">
      <c r="A1133" s="20">
        <v>2150699</v>
      </c>
      <c r="B1133" s="20" t="s">
        <v>1102</v>
      </c>
      <c r="C1133" s="21">
        <v>61</v>
      </c>
    </row>
    <row r="1134" spans="1:3">
      <c r="A1134" s="20">
        <v>21507</v>
      </c>
      <c r="B1134" s="45" t="s">
        <v>212</v>
      </c>
      <c r="C1134" s="21">
        <v>0</v>
      </c>
    </row>
    <row r="1135" spans="1:3">
      <c r="A1135" s="20">
        <v>2150701</v>
      </c>
      <c r="B1135" s="20" t="s">
        <v>367</v>
      </c>
      <c r="C1135" s="21">
        <v>0</v>
      </c>
    </row>
    <row r="1136" spans="1:3">
      <c r="A1136" s="20">
        <v>2150702</v>
      </c>
      <c r="B1136" s="20" t="s">
        <v>368</v>
      </c>
      <c r="C1136" s="21">
        <v>0</v>
      </c>
    </row>
    <row r="1137" spans="1:3">
      <c r="A1137" s="20">
        <v>2150703</v>
      </c>
      <c r="B1137" s="20" t="s">
        <v>369</v>
      </c>
      <c r="C1137" s="21">
        <v>0</v>
      </c>
    </row>
    <row r="1138" spans="1:3">
      <c r="A1138" s="20">
        <v>2150704</v>
      </c>
      <c r="B1138" s="20" t="s">
        <v>1103</v>
      </c>
      <c r="C1138" s="21">
        <v>0</v>
      </c>
    </row>
    <row r="1139" spans="1:3">
      <c r="A1139" s="20">
        <v>2150705</v>
      </c>
      <c r="B1139" s="20" t="s">
        <v>1104</v>
      </c>
      <c r="C1139" s="21">
        <v>0</v>
      </c>
    </row>
    <row r="1140" spans="1:3">
      <c r="A1140" s="20">
        <v>2150799</v>
      </c>
      <c r="B1140" s="20" t="s">
        <v>1105</v>
      </c>
      <c r="C1140" s="21">
        <v>0</v>
      </c>
    </row>
    <row r="1141" spans="1:3">
      <c r="A1141" s="20">
        <v>21508</v>
      </c>
      <c r="B1141" s="45" t="s">
        <v>213</v>
      </c>
      <c r="C1141" s="21">
        <v>48</v>
      </c>
    </row>
    <row r="1142" spans="1:3">
      <c r="A1142" s="20">
        <v>2150801</v>
      </c>
      <c r="B1142" s="20" t="s">
        <v>367</v>
      </c>
      <c r="C1142" s="21">
        <v>0</v>
      </c>
    </row>
    <row r="1143" spans="1:3">
      <c r="A1143" s="20">
        <v>2150802</v>
      </c>
      <c r="B1143" s="20" t="s">
        <v>368</v>
      </c>
      <c r="C1143" s="21">
        <v>0</v>
      </c>
    </row>
    <row r="1144" spans="1:3">
      <c r="A1144" s="20">
        <v>2150803</v>
      </c>
      <c r="B1144" s="20" t="s">
        <v>369</v>
      </c>
      <c r="C1144" s="21">
        <v>0</v>
      </c>
    </row>
    <row r="1145" spans="1:3">
      <c r="A1145" s="20">
        <v>2150804</v>
      </c>
      <c r="B1145" s="20" t="s">
        <v>1106</v>
      </c>
      <c r="C1145" s="21">
        <v>0</v>
      </c>
    </row>
    <row r="1146" spans="1:3">
      <c r="A1146" s="20">
        <v>2150805</v>
      </c>
      <c r="B1146" s="20" t="s">
        <v>1107</v>
      </c>
      <c r="C1146" s="21">
        <v>48</v>
      </c>
    </row>
    <row r="1147" spans="1:3">
      <c r="A1147" s="20">
        <v>2150899</v>
      </c>
      <c r="B1147" s="20" t="s">
        <v>1108</v>
      </c>
      <c r="C1147" s="21">
        <v>0</v>
      </c>
    </row>
    <row r="1148" spans="1:3">
      <c r="A1148" s="20">
        <v>21599</v>
      </c>
      <c r="B1148" s="45" t="s">
        <v>1109</v>
      </c>
      <c r="C1148" s="21">
        <v>0</v>
      </c>
    </row>
    <row r="1149" spans="1:3">
      <c r="A1149" s="20">
        <v>2159901</v>
      </c>
      <c r="B1149" s="20" t="s">
        <v>1110</v>
      </c>
      <c r="C1149" s="21">
        <v>0</v>
      </c>
    </row>
    <row r="1150" spans="1:3">
      <c r="A1150" s="20">
        <v>2159902</v>
      </c>
      <c r="B1150" s="20" t="s">
        <v>1111</v>
      </c>
      <c r="C1150" s="21">
        <v>0</v>
      </c>
    </row>
    <row r="1151" spans="1:3">
      <c r="A1151" s="20">
        <v>2159904</v>
      </c>
      <c r="B1151" s="20" t="s">
        <v>1112</v>
      </c>
      <c r="C1151" s="21">
        <v>0</v>
      </c>
    </row>
    <row r="1152" spans="1:3">
      <c r="A1152" s="20">
        <v>2159905</v>
      </c>
      <c r="B1152" s="20" t="s">
        <v>1113</v>
      </c>
      <c r="C1152" s="21">
        <v>0</v>
      </c>
    </row>
    <row r="1153" spans="1:3">
      <c r="A1153" s="20">
        <v>2159906</v>
      </c>
      <c r="B1153" s="20" t="s">
        <v>1114</v>
      </c>
      <c r="C1153" s="21">
        <v>0</v>
      </c>
    </row>
    <row r="1154" spans="1:3">
      <c r="A1154" s="20">
        <v>2159999</v>
      </c>
      <c r="B1154" s="20" t="s">
        <v>1115</v>
      </c>
      <c r="C1154" s="21">
        <v>0</v>
      </c>
    </row>
    <row r="1155" spans="1:3">
      <c r="A1155" s="20">
        <v>216</v>
      </c>
      <c r="B1155" s="45" t="s">
        <v>215</v>
      </c>
      <c r="C1155" s="21">
        <v>2840</v>
      </c>
    </row>
    <row r="1156" spans="1:3">
      <c r="A1156" s="20">
        <v>21602</v>
      </c>
      <c r="B1156" s="45" t="s">
        <v>216</v>
      </c>
      <c r="C1156" s="21">
        <v>2535</v>
      </c>
    </row>
    <row r="1157" spans="1:3">
      <c r="A1157" s="20">
        <v>2160201</v>
      </c>
      <c r="B1157" s="20" t="s">
        <v>367</v>
      </c>
      <c r="C1157" s="21">
        <v>164</v>
      </c>
    </row>
    <row r="1158" spans="1:3">
      <c r="A1158" s="20">
        <v>2160202</v>
      </c>
      <c r="B1158" s="20" t="s">
        <v>368</v>
      </c>
      <c r="C1158" s="21">
        <v>15</v>
      </c>
    </row>
    <row r="1159" spans="1:3">
      <c r="A1159" s="20">
        <v>2160203</v>
      </c>
      <c r="B1159" s="20" t="s">
        <v>369</v>
      </c>
      <c r="C1159" s="21">
        <v>0</v>
      </c>
    </row>
    <row r="1160" spans="1:3">
      <c r="A1160" s="20">
        <v>2160216</v>
      </c>
      <c r="B1160" s="20" t="s">
        <v>1116</v>
      </c>
      <c r="C1160" s="21">
        <v>0</v>
      </c>
    </row>
    <row r="1161" spans="1:3">
      <c r="A1161" s="20">
        <v>2160217</v>
      </c>
      <c r="B1161" s="20" t="s">
        <v>1117</v>
      </c>
      <c r="C1161" s="21">
        <v>0</v>
      </c>
    </row>
    <row r="1162" spans="1:3">
      <c r="A1162" s="20">
        <v>2160218</v>
      </c>
      <c r="B1162" s="20" t="s">
        <v>1118</v>
      </c>
      <c r="C1162" s="21">
        <v>0</v>
      </c>
    </row>
    <row r="1163" spans="1:3">
      <c r="A1163" s="20">
        <v>2160219</v>
      </c>
      <c r="B1163" s="20" t="s">
        <v>1119</v>
      </c>
      <c r="C1163" s="21">
        <v>0</v>
      </c>
    </row>
    <row r="1164" spans="1:3">
      <c r="A1164" s="20">
        <v>2160250</v>
      </c>
      <c r="B1164" s="20" t="s">
        <v>376</v>
      </c>
      <c r="C1164" s="21">
        <v>0</v>
      </c>
    </row>
    <row r="1165" spans="1:3">
      <c r="A1165" s="20">
        <v>2160299</v>
      </c>
      <c r="B1165" s="20" t="s">
        <v>1120</v>
      </c>
      <c r="C1165" s="21">
        <v>2356</v>
      </c>
    </row>
    <row r="1166" spans="1:3">
      <c r="A1166" s="20">
        <v>21605</v>
      </c>
      <c r="B1166" s="45" t="s">
        <v>217</v>
      </c>
      <c r="C1166" s="21">
        <v>236</v>
      </c>
    </row>
    <row r="1167" spans="1:3">
      <c r="A1167" s="20">
        <v>2160501</v>
      </c>
      <c r="B1167" s="20" t="s">
        <v>367</v>
      </c>
      <c r="C1167" s="21">
        <v>89</v>
      </c>
    </row>
    <row r="1168" spans="1:3">
      <c r="A1168" s="20">
        <v>2160502</v>
      </c>
      <c r="B1168" s="20" t="s">
        <v>368</v>
      </c>
      <c r="C1168" s="21">
        <v>16</v>
      </c>
    </row>
    <row r="1169" spans="1:3">
      <c r="A1169" s="20">
        <v>2160503</v>
      </c>
      <c r="B1169" s="20" t="s">
        <v>369</v>
      </c>
      <c r="C1169" s="21">
        <v>0</v>
      </c>
    </row>
    <row r="1170" spans="1:3">
      <c r="A1170" s="20">
        <v>2160504</v>
      </c>
      <c r="B1170" s="20" t="s">
        <v>1121</v>
      </c>
      <c r="C1170" s="21">
        <v>114</v>
      </c>
    </row>
    <row r="1171" spans="1:3">
      <c r="A1171" s="20">
        <v>2160505</v>
      </c>
      <c r="B1171" s="20" t="s">
        <v>1122</v>
      </c>
      <c r="C1171" s="21">
        <v>10</v>
      </c>
    </row>
    <row r="1172" spans="1:3">
      <c r="A1172" s="20">
        <v>2160599</v>
      </c>
      <c r="B1172" s="20" t="s">
        <v>1123</v>
      </c>
      <c r="C1172" s="21">
        <v>7</v>
      </c>
    </row>
    <row r="1173" spans="1:3">
      <c r="A1173" s="20">
        <v>21606</v>
      </c>
      <c r="B1173" s="45" t="s">
        <v>218</v>
      </c>
      <c r="C1173" s="21">
        <v>69</v>
      </c>
    </row>
    <row r="1174" spans="1:3">
      <c r="A1174" s="20">
        <v>2160601</v>
      </c>
      <c r="B1174" s="20" t="s">
        <v>367</v>
      </c>
      <c r="C1174" s="21">
        <v>0</v>
      </c>
    </row>
    <row r="1175" spans="1:3">
      <c r="A1175" s="20">
        <v>2160602</v>
      </c>
      <c r="B1175" s="20" t="s">
        <v>368</v>
      </c>
      <c r="C1175" s="21">
        <v>0</v>
      </c>
    </row>
    <row r="1176" spans="1:3">
      <c r="A1176" s="20">
        <v>2160603</v>
      </c>
      <c r="B1176" s="20" t="s">
        <v>369</v>
      </c>
      <c r="C1176" s="21">
        <v>0</v>
      </c>
    </row>
    <row r="1177" spans="1:3">
      <c r="A1177" s="20">
        <v>2160607</v>
      </c>
      <c r="B1177" s="20" t="s">
        <v>1124</v>
      </c>
      <c r="C1177" s="21">
        <v>0</v>
      </c>
    </row>
    <row r="1178" spans="1:3">
      <c r="A1178" s="20">
        <v>2160699</v>
      </c>
      <c r="B1178" s="20" t="s">
        <v>1125</v>
      </c>
      <c r="C1178" s="21">
        <v>69</v>
      </c>
    </row>
    <row r="1179" spans="1:3">
      <c r="A1179" s="20">
        <v>21699</v>
      </c>
      <c r="B1179" s="45" t="s">
        <v>1126</v>
      </c>
      <c r="C1179" s="21">
        <v>0</v>
      </c>
    </row>
    <row r="1180" spans="1:3">
      <c r="A1180" s="20">
        <v>2169901</v>
      </c>
      <c r="B1180" s="20" t="s">
        <v>1127</v>
      </c>
      <c r="C1180" s="21">
        <v>0</v>
      </c>
    </row>
    <row r="1181" spans="1:3">
      <c r="A1181" s="20">
        <v>2169999</v>
      </c>
      <c r="B1181" s="20" t="s">
        <v>1128</v>
      </c>
      <c r="C1181" s="21">
        <v>0</v>
      </c>
    </row>
    <row r="1182" spans="1:3">
      <c r="A1182" s="20">
        <v>217</v>
      </c>
      <c r="B1182" s="45" t="s">
        <v>220</v>
      </c>
      <c r="C1182" s="21">
        <v>124</v>
      </c>
    </row>
    <row r="1183" spans="1:3">
      <c r="A1183" s="20">
        <v>21701</v>
      </c>
      <c r="B1183" s="45" t="s">
        <v>221</v>
      </c>
      <c r="C1183" s="21">
        <v>0</v>
      </c>
    </row>
    <row r="1184" spans="1:3">
      <c r="A1184" s="20">
        <v>2170101</v>
      </c>
      <c r="B1184" s="20" t="s">
        <v>367</v>
      </c>
      <c r="C1184" s="21">
        <v>0</v>
      </c>
    </row>
    <row r="1185" spans="1:3">
      <c r="A1185" s="20">
        <v>2170102</v>
      </c>
      <c r="B1185" s="20" t="s">
        <v>368</v>
      </c>
      <c r="C1185" s="21">
        <v>0</v>
      </c>
    </row>
    <row r="1186" spans="1:3">
      <c r="A1186" s="20">
        <v>2170103</v>
      </c>
      <c r="B1186" s="20" t="s">
        <v>369</v>
      </c>
      <c r="C1186" s="21">
        <v>0</v>
      </c>
    </row>
    <row r="1187" spans="1:3">
      <c r="A1187" s="20">
        <v>2170104</v>
      </c>
      <c r="B1187" s="20" t="s">
        <v>1129</v>
      </c>
      <c r="C1187" s="21">
        <v>0</v>
      </c>
    </row>
    <row r="1188" spans="1:3">
      <c r="A1188" s="20">
        <v>2170150</v>
      </c>
      <c r="B1188" s="20" t="s">
        <v>376</v>
      </c>
      <c r="C1188" s="21">
        <v>0</v>
      </c>
    </row>
    <row r="1189" spans="1:3">
      <c r="A1189" s="20">
        <v>2170199</v>
      </c>
      <c r="B1189" s="20" t="s">
        <v>1130</v>
      </c>
      <c r="C1189" s="21">
        <v>0</v>
      </c>
    </row>
    <row r="1190" spans="1:3">
      <c r="A1190" s="20">
        <v>21702</v>
      </c>
      <c r="B1190" s="45" t="s">
        <v>222</v>
      </c>
      <c r="C1190" s="21">
        <v>0</v>
      </c>
    </row>
    <row r="1191" spans="1:3">
      <c r="A1191" s="20">
        <v>2170201</v>
      </c>
      <c r="B1191" s="20" t="s">
        <v>1131</v>
      </c>
      <c r="C1191" s="21">
        <v>0</v>
      </c>
    </row>
    <row r="1192" spans="1:3">
      <c r="A1192" s="20">
        <v>2170202</v>
      </c>
      <c r="B1192" s="20" t="s">
        <v>1132</v>
      </c>
      <c r="C1192" s="21">
        <v>0</v>
      </c>
    </row>
    <row r="1193" spans="1:3">
      <c r="A1193" s="20">
        <v>2170203</v>
      </c>
      <c r="B1193" s="20" t="s">
        <v>1133</v>
      </c>
      <c r="C1193" s="21">
        <v>0</v>
      </c>
    </row>
    <row r="1194" spans="1:3">
      <c r="A1194" s="20">
        <v>2170204</v>
      </c>
      <c r="B1194" s="20" t="s">
        <v>1134</v>
      </c>
      <c r="C1194" s="21">
        <v>0</v>
      </c>
    </row>
    <row r="1195" spans="1:3">
      <c r="A1195" s="20">
        <v>2170205</v>
      </c>
      <c r="B1195" s="20" t="s">
        <v>1135</v>
      </c>
      <c r="C1195" s="21">
        <v>0</v>
      </c>
    </row>
    <row r="1196" spans="1:3">
      <c r="A1196" s="20">
        <v>2170206</v>
      </c>
      <c r="B1196" s="20" t="s">
        <v>1136</v>
      </c>
      <c r="C1196" s="21">
        <v>0</v>
      </c>
    </row>
    <row r="1197" spans="1:3">
      <c r="A1197" s="20">
        <v>2170207</v>
      </c>
      <c r="B1197" s="20" t="s">
        <v>1137</v>
      </c>
      <c r="C1197" s="21">
        <v>0</v>
      </c>
    </row>
    <row r="1198" spans="1:3">
      <c r="A1198" s="20">
        <v>2170208</v>
      </c>
      <c r="B1198" s="20" t="s">
        <v>1138</v>
      </c>
      <c r="C1198" s="21">
        <v>0</v>
      </c>
    </row>
    <row r="1199" spans="1:3">
      <c r="A1199" s="20">
        <v>2170299</v>
      </c>
      <c r="B1199" s="20" t="s">
        <v>1139</v>
      </c>
      <c r="C1199" s="21">
        <v>0</v>
      </c>
    </row>
    <row r="1200" spans="1:3">
      <c r="A1200" s="20">
        <v>21703</v>
      </c>
      <c r="B1200" s="45" t="s">
        <v>223</v>
      </c>
      <c r="C1200" s="21">
        <v>124</v>
      </c>
    </row>
    <row r="1201" spans="1:3">
      <c r="A1201" s="20">
        <v>2170301</v>
      </c>
      <c r="B1201" s="20" t="s">
        <v>1140</v>
      </c>
      <c r="C1201" s="21">
        <v>0</v>
      </c>
    </row>
    <row r="1202" spans="1:3">
      <c r="A1202" s="20">
        <v>2170302</v>
      </c>
      <c r="B1202" s="20" t="s">
        <v>1141</v>
      </c>
      <c r="C1202" s="21">
        <v>0</v>
      </c>
    </row>
    <row r="1203" spans="1:3">
      <c r="A1203" s="20">
        <v>2170303</v>
      </c>
      <c r="B1203" s="20" t="s">
        <v>1142</v>
      </c>
      <c r="C1203" s="21">
        <v>0</v>
      </c>
    </row>
    <row r="1204" spans="1:3">
      <c r="A1204" s="20">
        <v>2170304</v>
      </c>
      <c r="B1204" s="20" t="s">
        <v>1143</v>
      </c>
      <c r="C1204" s="21">
        <v>0</v>
      </c>
    </row>
    <row r="1205" spans="1:3">
      <c r="A1205" s="20">
        <v>2170399</v>
      </c>
      <c r="B1205" s="20" t="s">
        <v>1144</v>
      </c>
      <c r="C1205" s="21">
        <v>124</v>
      </c>
    </row>
    <row r="1206" spans="1:3">
      <c r="A1206" s="20">
        <v>21704</v>
      </c>
      <c r="B1206" s="45" t="s">
        <v>224</v>
      </c>
      <c r="C1206" s="21">
        <v>0</v>
      </c>
    </row>
    <row r="1207" spans="1:3">
      <c r="A1207" s="20">
        <v>2170401</v>
      </c>
      <c r="B1207" s="20" t="s">
        <v>1145</v>
      </c>
      <c r="C1207" s="21">
        <v>0</v>
      </c>
    </row>
    <row r="1208" spans="1:3">
      <c r="A1208" s="20">
        <v>2170499</v>
      </c>
      <c r="B1208" s="20" t="s">
        <v>1146</v>
      </c>
      <c r="C1208" s="21">
        <v>0</v>
      </c>
    </row>
    <row r="1209" spans="1:3">
      <c r="A1209" s="20">
        <v>21799</v>
      </c>
      <c r="B1209" s="45" t="s">
        <v>1147</v>
      </c>
      <c r="C1209" s="21">
        <v>0</v>
      </c>
    </row>
    <row r="1210" spans="1:3">
      <c r="A1210" s="20">
        <v>2179901</v>
      </c>
      <c r="B1210" s="20" t="s">
        <v>1148</v>
      </c>
      <c r="C1210" s="21">
        <v>0</v>
      </c>
    </row>
    <row r="1211" spans="1:3">
      <c r="A1211" s="20">
        <v>219</v>
      </c>
      <c r="B1211" s="45" t="s">
        <v>226</v>
      </c>
      <c r="C1211" s="21">
        <v>0</v>
      </c>
    </row>
    <row r="1212" spans="1:3">
      <c r="A1212" s="20">
        <v>21901</v>
      </c>
      <c r="B1212" s="45" t="s">
        <v>227</v>
      </c>
      <c r="C1212" s="21">
        <v>0</v>
      </c>
    </row>
    <row r="1213" spans="1:3">
      <c r="A1213" s="20">
        <v>21902</v>
      </c>
      <c r="B1213" s="45" t="s">
        <v>228</v>
      </c>
      <c r="C1213" s="21">
        <v>0</v>
      </c>
    </row>
    <row r="1214" spans="1:3">
      <c r="A1214" s="20">
        <v>21903</v>
      </c>
      <c r="B1214" s="45" t="s">
        <v>229</v>
      </c>
      <c r="C1214" s="21">
        <v>0</v>
      </c>
    </row>
    <row r="1215" spans="1:3">
      <c r="A1215" s="20">
        <v>21904</v>
      </c>
      <c r="B1215" s="45" t="s">
        <v>230</v>
      </c>
      <c r="C1215" s="21">
        <v>0</v>
      </c>
    </row>
    <row r="1216" spans="1:3">
      <c r="A1216" s="20">
        <v>21905</v>
      </c>
      <c r="B1216" s="45" t="s">
        <v>231</v>
      </c>
      <c r="C1216" s="21">
        <v>0</v>
      </c>
    </row>
    <row r="1217" spans="1:3">
      <c r="A1217" s="20">
        <v>21906</v>
      </c>
      <c r="B1217" s="45" t="s">
        <v>188</v>
      </c>
      <c r="C1217" s="21">
        <v>0</v>
      </c>
    </row>
    <row r="1218" spans="1:3">
      <c r="A1218" s="20">
        <v>21907</v>
      </c>
      <c r="B1218" s="45" t="s">
        <v>232</v>
      </c>
      <c r="C1218" s="21">
        <v>0</v>
      </c>
    </row>
    <row r="1219" spans="1:3">
      <c r="A1219" s="20">
        <v>21908</v>
      </c>
      <c r="B1219" s="45" t="s">
        <v>233</v>
      </c>
      <c r="C1219" s="21">
        <v>0</v>
      </c>
    </row>
    <row r="1220" spans="1:3">
      <c r="A1220" s="20">
        <v>21999</v>
      </c>
      <c r="B1220" s="45" t="s">
        <v>234</v>
      </c>
      <c r="C1220" s="21">
        <v>0</v>
      </c>
    </row>
    <row r="1221" spans="1:3">
      <c r="A1221" s="20">
        <v>220</v>
      </c>
      <c r="B1221" s="45" t="s">
        <v>235</v>
      </c>
      <c r="C1221" s="21">
        <v>4105</v>
      </c>
    </row>
    <row r="1222" spans="1:3">
      <c r="A1222" s="20">
        <v>22001</v>
      </c>
      <c r="B1222" s="45" t="s">
        <v>236</v>
      </c>
      <c r="C1222" s="21">
        <v>4032</v>
      </c>
    </row>
    <row r="1223" spans="1:3">
      <c r="A1223" s="20">
        <v>2200101</v>
      </c>
      <c r="B1223" s="20" t="s">
        <v>367</v>
      </c>
      <c r="C1223" s="21">
        <v>981</v>
      </c>
    </row>
    <row r="1224" spans="1:3">
      <c r="A1224" s="20">
        <v>2200102</v>
      </c>
      <c r="B1224" s="20" t="s">
        <v>368</v>
      </c>
      <c r="C1224" s="21">
        <v>1</v>
      </c>
    </row>
    <row r="1225" spans="1:3">
      <c r="A1225" s="20">
        <v>2200103</v>
      </c>
      <c r="B1225" s="20" t="s">
        <v>369</v>
      </c>
      <c r="C1225" s="21">
        <v>0</v>
      </c>
    </row>
    <row r="1226" spans="1:3">
      <c r="A1226" s="20">
        <v>2200104</v>
      </c>
      <c r="B1226" s="20" t="s">
        <v>1149</v>
      </c>
      <c r="C1226" s="21">
        <v>0</v>
      </c>
    </row>
    <row r="1227" spans="1:3">
      <c r="A1227" s="20">
        <v>2200105</v>
      </c>
      <c r="B1227" s="20" t="s">
        <v>1150</v>
      </c>
      <c r="C1227" s="21">
        <v>0</v>
      </c>
    </row>
    <row r="1228" spans="1:3">
      <c r="A1228" s="20">
        <v>2200106</v>
      </c>
      <c r="B1228" s="20" t="s">
        <v>1151</v>
      </c>
      <c r="C1228" s="21">
        <v>0</v>
      </c>
    </row>
    <row r="1229" spans="1:3">
      <c r="A1229" s="20">
        <v>2200107</v>
      </c>
      <c r="B1229" s="20" t="s">
        <v>1152</v>
      </c>
      <c r="C1229" s="21">
        <v>0</v>
      </c>
    </row>
    <row r="1230" spans="1:3">
      <c r="A1230" s="20">
        <v>2200108</v>
      </c>
      <c r="B1230" s="20" t="s">
        <v>1153</v>
      </c>
      <c r="C1230" s="21">
        <v>0</v>
      </c>
    </row>
    <row r="1231" spans="1:3">
      <c r="A1231" s="20">
        <v>2200109</v>
      </c>
      <c r="B1231" s="20" t="s">
        <v>1154</v>
      </c>
      <c r="C1231" s="21">
        <v>0</v>
      </c>
    </row>
    <row r="1232" spans="1:3">
      <c r="A1232" s="20">
        <v>2200110</v>
      </c>
      <c r="B1232" s="20" t="s">
        <v>1155</v>
      </c>
      <c r="C1232" s="21">
        <v>2885</v>
      </c>
    </row>
    <row r="1233" spans="1:3">
      <c r="A1233" s="20">
        <v>2200111</v>
      </c>
      <c r="B1233" s="20" t="s">
        <v>1156</v>
      </c>
      <c r="C1233" s="21">
        <v>160</v>
      </c>
    </row>
    <row r="1234" spans="1:3">
      <c r="A1234" s="20">
        <v>2200112</v>
      </c>
      <c r="B1234" s="20" t="s">
        <v>1157</v>
      </c>
      <c r="C1234" s="21">
        <v>0</v>
      </c>
    </row>
    <row r="1235" spans="1:3">
      <c r="A1235" s="20">
        <v>2200113</v>
      </c>
      <c r="B1235" s="20" t="s">
        <v>1158</v>
      </c>
      <c r="C1235" s="21">
        <v>0</v>
      </c>
    </row>
    <row r="1236" spans="1:3">
      <c r="A1236" s="20">
        <v>2200114</v>
      </c>
      <c r="B1236" s="20" t="s">
        <v>1159</v>
      </c>
      <c r="C1236" s="21">
        <v>0</v>
      </c>
    </row>
    <row r="1237" spans="1:3">
      <c r="A1237" s="20">
        <v>2200115</v>
      </c>
      <c r="B1237" s="20" t="s">
        <v>1160</v>
      </c>
      <c r="C1237" s="21">
        <v>0</v>
      </c>
    </row>
    <row r="1238" spans="1:3">
      <c r="A1238" s="20">
        <v>2200116</v>
      </c>
      <c r="B1238" s="20" t="s">
        <v>1161</v>
      </c>
      <c r="C1238" s="21">
        <v>0</v>
      </c>
    </row>
    <row r="1239" spans="1:3">
      <c r="A1239" s="20">
        <v>2200119</v>
      </c>
      <c r="B1239" s="20" t="s">
        <v>1162</v>
      </c>
      <c r="C1239" s="21">
        <v>0</v>
      </c>
    </row>
    <row r="1240" spans="1:3">
      <c r="A1240" s="20">
        <v>2200150</v>
      </c>
      <c r="B1240" s="20" t="s">
        <v>376</v>
      </c>
      <c r="C1240" s="21">
        <v>0</v>
      </c>
    </row>
    <row r="1241" spans="1:3">
      <c r="A1241" s="20">
        <v>2200199</v>
      </c>
      <c r="B1241" s="20" t="s">
        <v>1163</v>
      </c>
      <c r="C1241" s="21">
        <v>5</v>
      </c>
    </row>
    <row r="1242" spans="1:3">
      <c r="A1242" s="20">
        <v>22002</v>
      </c>
      <c r="B1242" s="45" t="s">
        <v>237</v>
      </c>
      <c r="C1242" s="21">
        <v>0</v>
      </c>
    </row>
    <row r="1243" spans="1:3">
      <c r="A1243" s="20">
        <v>2200201</v>
      </c>
      <c r="B1243" s="20" t="s">
        <v>367</v>
      </c>
      <c r="C1243" s="21">
        <v>0</v>
      </c>
    </row>
    <row r="1244" spans="1:3">
      <c r="A1244" s="20">
        <v>2200202</v>
      </c>
      <c r="B1244" s="20" t="s">
        <v>368</v>
      </c>
      <c r="C1244" s="21">
        <v>0</v>
      </c>
    </row>
    <row r="1245" spans="1:3">
      <c r="A1245" s="20">
        <v>2200203</v>
      </c>
      <c r="B1245" s="20" t="s">
        <v>369</v>
      </c>
      <c r="C1245" s="21">
        <v>0</v>
      </c>
    </row>
    <row r="1246" spans="1:3">
      <c r="A1246" s="20">
        <v>2200204</v>
      </c>
      <c r="B1246" s="20" t="s">
        <v>1164</v>
      </c>
      <c r="C1246" s="21">
        <v>0</v>
      </c>
    </row>
    <row r="1247" spans="1:3">
      <c r="A1247" s="20">
        <v>2200205</v>
      </c>
      <c r="B1247" s="20" t="s">
        <v>1165</v>
      </c>
      <c r="C1247" s="21">
        <v>0</v>
      </c>
    </row>
    <row r="1248" spans="1:3">
      <c r="A1248" s="20">
        <v>2200206</v>
      </c>
      <c r="B1248" s="20" t="s">
        <v>1166</v>
      </c>
      <c r="C1248" s="21">
        <v>0</v>
      </c>
    </row>
    <row r="1249" spans="1:3">
      <c r="A1249" s="20">
        <v>2200207</v>
      </c>
      <c r="B1249" s="20" t="s">
        <v>1167</v>
      </c>
      <c r="C1249" s="21">
        <v>0</v>
      </c>
    </row>
    <row r="1250" spans="1:3">
      <c r="A1250" s="20">
        <v>2200208</v>
      </c>
      <c r="B1250" s="20" t="s">
        <v>1168</v>
      </c>
      <c r="C1250" s="21">
        <v>0</v>
      </c>
    </row>
    <row r="1251" spans="1:3">
      <c r="A1251" s="20">
        <v>2200209</v>
      </c>
      <c r="B1251" s="20" t="s">
        <v>1169</v>
      </c>
      <c r="C1251" s="21">
        <v>0</v>
      </c>
    </row>
    <row r="1252" spans="1:3">
      <c r="A1252" s="20">
        <v>2200210</v>
      </c>
      <c r="B1252" s="20" t="s">
        <v>1170</v>
      </c>
      <c r="C1252" s="21">
        <v>0</v>
      </c>
    </row>
    <row r="1253" spans="1:3">
      <c r="A1253" s="20">
        <v>2200211</v>
      </c>
      <c r="B1253" s="20" t="s">
        <v>1171</v>
      </c>
      <c r="C1253" s="21">
        <v>0</v>
      </c>
    </row>
    <row r="1254" spans="1:3">
      <c r="A1254" s="20">
        <v>2200212</v>
      </c>
      <c r="B1254" s="20" t="s">
        <v>1172</v>
      </c>
      <c r="C1254" s="21">
        <v>0</v>
      </c>
    </row>
    <row r="1255" spans="1:3">
      <c r="A1255" s="20">
        <v>2200213</v>
      </c>
      <c r="B1255" s="20" t="s">
        <v>1173</v>
      </c>
      <c r="C1255" s="21">
        <v>0</v>
      </c>
    </row>
    <row r="1256" spans="1:3">
      <c r="A1256" s="20">
        <v>2200215</v>
      </c>
      <c r="B1256" s="20" t="s">
        <v>1174</v>
      </c>
      <c r="C1256" s="21">
        <v>0</v>
      </c>
    </row>
    <row r="1257" spans="1:3">
      <c r="A1257" s="20">
        <v>2200217</v>
      </c>
      <c r="B1257" s="20" t="s">
        <v>1175</v>
      </c>
      <c r="C1257" s="21">
        <v>0</v>
      </c>
    </row>
    <row r="1258" spans="1:3">
      <c r="A1258" s="20">
        <v>2200218</v>
      </c>
      <c r="B1258" s="20" t="s">
        <v>1176</v>
      </c>
      <c r="C1258" s="21">
        <v>0</v>
      </c>
    </row>
    <row r="1259" spans="1:3">
      <c r="A1259" s="20">
        <v>2200250</v>
      </c>
      <c r="B1259" s="20" t="s">
        <v>376</v>
      </c>
      <c r="C1259" s="21">
        <v>0</v>
      </c>
    </row>
    <row r="1260" spans="1:3">
      <c r="A1260" s="20">
        <v>2200299</v>
      </c>
      <c r="B1260" s="20" t="s">
        <v>1177</v>
      </c>
      <c r="C1260" s="21">
        <v>0</v>
      </c>
    </row>
    <row r="1261" spans="1:3">
      <c r="A1261" s="20">
        <v>22003</v>
      </c>
      <c r="B1261" s="45" t="s">
        <v>238</v>
      </c>
      <c r="C1261" s="21">
        <v>0</v>
      </c>
    </row>
    <row r="1262" spans="1:3">
      <c r="A1262" s="20">
        <v>2200301</v>
      </c>
      <c r="B1262" s="20" t="s">
        <v>367</v>
      </c>
      <c r="C1262" s="21">
        <v>0</v>
      </c>
    </row>
    <row r="1263" spans="1:3">
      <c r="A1263" s="20">
        <v>2200302</v>
      </c>
      <c r="B1263" s="20" t="s">
        <v>368</v>
      </c>
      <c r="C1263" s="21">
        <v>0</v>
      </c>
    </row>
    <row r="1264" spans="1:3">
      <c r="A1264" s="20">
        <v>2200303</v>
      </c>
      <c r="B1264" s="20" t="s">
        <v>369</v>
      </c>
      <c r="C1264" s="21">
        <v>0</v>
      </c>
    </row>
    <row r="1265" spans="1:3">
      <c r="A1265" s="20">
        <v>2200304</v>
      </c>
      <c r="B1265" s="20" t="s">
        <v>1178</v>
      </c>
      <c r="C1265" s="21">
        <v>0</v>
      </c>
    </row>
    <row r="1266" spans="1:3">
      <c r="A1266" s="20">
        <v>2200305</v>
      </c>
      <c r="B1266" s="20" t="s">
        <v>1179</v>
      </c>
      <c r="C1266" s="21">
        <v>0</v>
      </c>
    </row>
    <row r="1267" spans="1:3">
      <c r="A1267" s="20">
        <v>2200306</v>
      </c>
      <c r="B1267" s="20" t="s">
        <v>1180</v>
      </c>
      <c r="C1267" s="21">
        <v>0</v>
      </c>
    </row>
    <row r="1268" spans="1:3">
      <c r="A1268" s="20">
        <v>2200350</v>
      </c>
      <c r="B1268" s="20" t="s">
        <v>376</v>
      </c>
      <c r="C1268" s="21">
        <v>0</v>
      </c>
    </row>
    <row r="1269" spans="1:3">
      <c r="A1269" s="20">
        <v>2200399</v>
      </c>
      <c r="B1269" s="20" t="s">
        <v>1181</v>
      </c>
      <c r="C1269" s="21">
        <v>0</v>
      </c>
    </row>
    <row r="1270" spans="1:3">
      <c r="A1270" s="20">
        <v>22004</v>
      </c>
      <c r="B1270" s="45" t="s">
        <v>239</v>
      </c>
      <c r="C1270" s="21">
        <v>6</v>
      </c>
    </row>
    <row r="1271" spans="1:3">
      <c r="A1271" s="20">
        <v>2200401</v>
      </c>
      <c r="B1271" s="20" t="s">
        <v>367</v>
      </c>
      <c r="C1271" s="21">
        <v>0</v>
      </c>
    </row>
    <row r="1272" spans="1:3">
      <c r="A1272" s="20">
        <v>2200402</v>
      </c>
      <c r="B1272" s="20" t="s">
        <v>368</v>
      </c>
      <c r="C1272" s="21">
        <v>0</v>
      </c>
    </row>
    <row r="1273" spans="1:3">
      <c r="A1273" s="20">
        <v>2200403</v>
      </c>
      <c r="B1273" s="20" t="s">
        <v>369</v>
      </c>
      <c r="C1273" s="21">
        <v>0</v>
      </c>
    </row>
    <row r="1274" spans="1:3">
      <c r="A1274" s="20">
        <v>2200404</v>
      </c>
      <c r="B1274" s="20" t="s">
        <v>1182</v>
      </c>
      <c r="C1274" s="21">
        <v>5</v>
      </c>
    </row>
    <row r="1275" spans="1:3">
      <c r="A1275" s="20">
        <v>2200405</v>
      </c>
      <c r="B1275" s="20" t="s">
        <v>1183</v>
      </c>
      <c r="C1275" s="21">
        <v>0</v>
      </c>
    </row>
    <row r="1276" spans="1:3">
      <c r="A1276" s="20">
        <v>2200406</v>
      </c>
      <c r="B1276" s="20" t="s">
        <v>1184</v>
      </c>
      <c r="C1276" s="21">
        <v>1</v>
      </c>
    </row>
    <row r="1277" spans="1:3">
      <c r="A1277" s="20">
        <v>2200407</v>
      </c>
      <c r="B1277" s="20" t="s">
        <v>1185</v>
      </c>
      <c r="C1277" s="21">
        <v>0</v>
      </c>
    </row>
    <row r="1278" spans="1:3">
      <c r="A1278" s="20">
        <v>2200408</v>
      </c>
      <c r="B1278" s="20" t="s">
        <v>1186</v>
      </c>
      <c r="C1278" s="21">
        <v>0</v>
      </c>
    </row>
    <row r="1279" spans="1:3">
      <c r="A1279" s="20">
        <v>2200409</v>
      </c>
      <c r="B1279" s="20" t="s">
        <v>1187</v>
      </c>
      <c r="C1279" s="21">
        <v>0</v>
      </c>
    </row>
    <row r="1280" spans="1:3">
      <c r="A1280" s="20">
        <v>2200410</v>
      </c>
      <c r="B1280" s="20" t="s">
        <v>1188</v>
      </c>
      <c r="C1280" s="21">
        <v>0</v>
      </c>
    </row>
    <row r="1281" spans="1:3">
      <c r="A1281" s="20">
        <v>2200450</v>
      </c>
      <c r="B1281" s="20" t="s">
        <v>1189</v>
      </c>
      <c r="C1281" s="21">
        <v>0</v>
      </c>
    </row>
    <row r="1282" spans="1:3">
      <c r="A1282" s="20">
        <v>2200499</v>
      </c>
      <c r="B1282" s="20" t="s">
        <v>1190</v>
      </c>
      <c r="C1282" s="21">
        <v>0</v>
      </c>
    </row>
    <row r="1283" spans="1:3">
      <c r="A1283" s="20">
        <v>22005</v>
      </c>
      <c r="B1283" s="45" t="s">
        <v>240</v>
      </c>
      <c r="C1283" s="21">
        <v>62</v>
      </c>
    </row>
    <row r="1284" spans="1:3">
      <c r="A1284" s="20">
        <v>2200501</v>
      </c>
      <c r="B1284" s="20" t="s">
        <v>367</v>
      </c>
      <c r="C1284" s="21">
        <v>1</v>
      </c>
    </row>
    <row r="1285" spans="1:3">
      <c r="A1285" s="20">
        <v>2200502</v>
      </c>
      <c r="B1285" s="20" t="s">
        <v>368</v>
      </c>
      <c r="C1285" s="21">
        <v>0</v>
      </c>
    </row>
    <row r="1286" spans="1:3">
      <c r="A1286" s="20">
        <v>2200503</v>
      </c>
      <c r="B1286" s="20" t="s">
        <v>369</v>
      </c>
      <c r="C1286" s="21">
        <v>0</v>
      </c>
    </row>
    <row r="1287" spans="1:3">
      <c r="A1287" s="20">
        <v>2200504</v>
      </c>
      <c r="B1287" s="20" t="s">
        <v>1191</v>
      </c>
      <c r="C1287" s="21">
        <v>0</v>
      </c>
    </row>
    <row r="1288" spans="1:3">
      <c r="A1288" s="20">
        <v>2200506</v>
      </c>
      <c r="B1288" s="20" t="s">
        <v>1192</v>
      </c>
      <c r="C1288" s="21">
        <v>0</v>
      </c>
    </row>
    <row r="1289" spans="1:3">
      <c r="A1289" s="20">
        <v>2200507</v>
      </c>
      <c r="B1289" s="20" t="s">
        <v>1193</v>
      </c>
      <c r="C1289" s="21">
        <v>0</v>
      </c>
    </row>
    <row r="1290" spans="1:3">
      <c r="A1290" s="20">
        <v>2200508</v>
      </c>
      <c r="B1290" s="20" t="s">
        <v>1194</v>
      </c>
      <c r="C1290" s="21">
        <v>61</v>
      </c>
    </row>
    <row r="1291" spans="1:3">
      <c r="A1291" s="20">
        <v>2200509</v>
      </c>
      <c r="B1291" s="20" t="s">
        <v>1195</v>
      </c>
      <c r="C1291" s="21">
        <v>0</v>
      </c>
    </row>
    <row r="1292" spans="1:3">
      <c r="A1292" s="20">
        <v>2200510</v>
      </c>
      <c r="B1292" s="20" t="s">
        <v>1196</v>
      </c>
      <c r="C1292" s="21">
        <v>0</v>
      </c>
    </row>
    <row r="1293" spans="1:3">
      <c r="A1293" s="20">
        <v>2200511</v>
      </c>
      <c r="B1293" s="20" t="s">
        <v>1197</v>
      </c>
      <c r="C1293" s="21">
        <v>0</v>
      </c>
    </row>
    <row r="1294" spans="1:3">
      <c r="A1294" s="20">
        <v>2200512</v>
      </c>
      <c r="B1294" s="20" t="s">
        <v>1198</v>
      </c>
      <c r="C1294" s="21">
        <v>0</v>
      </c>
    </row>
    <row r="1295" spans="1:3">
      <c r="A1295" s="20">
        <v>2200513</v>
      </c>
      <c r="B1295" s="20" t="s">
        <v>1199</v>
      </c>
      <c r="C1295" s="21">
        <v>0</v>
      </c>
    </row>
    <row r="1296" spans="1:3">
      <c r="A1296" s="20">
        <v>2200514</v>
      </c>
      <c r="B1296" s="20" t="s">
        <v>1200</v>
      </c>
      <c r="C1296" s="21">
        <v>0</v>
      </c>
    </row>
    <row r="1297" spans="1:3">
      <c r="A1297" s="20">
        <v>2200599</v>
      </c>
      <c r="B1297" s="20" t="s">
        <v>1201</v>
      </c>
      <c r="C1297" s="21">
        <v>0</v>
      </c>
    </row>
    <row r="1298" spans="1:3">
      <c r="A1298" s="20">
        <v>22099</v>
      </c>
      <c r="B1298" s="45" t="s">
        <v>1202</v>
      </c>
      <c r="C1298" s="21">
        <v>5</v>
      </c>
    </row>
    <row r="1299" spans="1:3">
      <c r="A1299" s="20">
        <v>2209901</v>
      </c>
      <c r="B1299" s="20" t="s">
        <v>1203</v>
      </c>
      <c r="C1299" s="21">
        <v>5</v>
      </c>
    </row>
    <row r="1300" spans="1:3">
      <c r="A1300" s="20">
        <v>221</v>
      </c>
      <c r="B1300" s="45" t="s">
        <v>242</v>
      </c>
      <c r="C1300" s="21">
        <v>13609</v>
      </c>
    </row>
    <row r="1301" spans="1:3">
      <c r="A1301" s="20">
        <v>22101</v>
      </c>
      <c r="B1301" s="45" t="s">
        <v>243</v>
      </c>
      <c r="C1301" s="21">
        <v>6799</v>
      </c>
    </row>
    <row r="1302" spans="1:3">
      <c r="A1302" s="20">
        <v>2210101</v>
      </c>
      <c r="B1302" s="20" t="s">
        <v>1204</v>
      </c>
      <c r="C1302" s="21">
        <v>0</v>
      </c>
    </row>
    <row r="1303" spans="1:3">
      <c r="A1303" s="20">
        <v>2210102</v>
      </c>
      <c r="B1303" s="20" t="s">
        <v>1205</v>
      </c>
      <c r="C1303" s="21">
        <v>0</v>
      </c>
    </row>
    <row r="1304" spans="1:3">
      <c r="A1304" s="20">
        <v>2210103</v>
      </c>
      <c r="B1304" s="20" t="s">
        <v>1206</v>
      </c>
      <c r="C1304" s="21">
        <v>788</v>
      </c>
    </row>
    <row r="1305" spans="1:3">
      <c r="A1305" s="20">
        <v>2210104</v>
      </c>
      <c r="B1305" s="20" t="s">
        <v>1207</v>
      </c>
      <c r="C1305" s="21">
        <v>0</v>
      </c>
    </row>
    <row r="1306" spans="1:3">
      <c r="A1306" s="20">
        <v>2210105</v>
      </c>
      <c r="B1306" s="20" t="s">
        <v>1208</v>
      </c>
      <c r="C1306" s="21">
        <v>5083</v>
      </c>
    </row>
    <row r="1307" spans="1:3">
      <c r="A1307" s="20">
        <v>2210106</v>
      </c>
      <c r="B1307" s="20" t="s">
        <v>1209</v>
      </c>
      <c r="C1307" s="21">
        <v>629</v>
      </c>
    </row>
    <row r="1308" spans="1:3">
      <c r="A1308" s="20">
        <v>2210107</v>
      </c>
      <c r="B1308" s="20" t="s">
        <v>1210</v>
      </c>
      <c r="C1308" s="21">
        <v>299</v>
      </c>
    </row>
    <row r="1309" spans="1:3">
      <c r="A1309" s="20">
        <v>2210199</v>
      </c>
      <c r="B1309" s="20" t="s">
        <v>1211</v>
      </c>
      <c r="C1309" s="21">
        <v>0</v>
      </c>
    </row>
    <row r="1310" spans="1:3">
      <c r="A1310" s="20">
        <v>22102</v>
      </c>
      <c r="B1310" s="45" t="s">
        <v>244</v>
      </c>
      <c r="C1310" s="21">
        <v>6810</v>
      </c>
    </row>
    <row r="1311" spans="1:3">
      <c r="A1311" s="20">
        <v>2210201</v>
      </c>
      <c r="B1311" s="20" t="s">
        <v>1212</v>
      </c>
      <c r="C1311" s="21">
        <v>6810</v>
      </c>
    </row>
    <row r="1312" spans="1:3">
      <c r="A1312" s="20">
        <v>2210202</v>
      </c>
      <c r="B1312" s="20" t="s">
        <v>1213</v>
      </c>
      <c r="C1312" s="21">
        <v>0</v>
      </c>
    </row>
    <row r="1313" spans="1:3">
      <c r="A1313" s="20">
        <v>2210203</v>
      </c>
      <c r="B1313" s="20" t="s">
        <v>1214</v>
      </c>
      <c r="C1313" s="21">
        <v>0</v>
      </c>
    </row>
    <row r="1314" spans="1:3">
      <c r="A1314" s="20">
        <v>22103</v>
      </c>
      <c r="B1314" s="45" t="s">
        <v>245</v>
      </c>
      <c r="C1314" s="21">
        <v>0</v>
      </c>
    </row>
    <row r="1315" spans="1:3">
      <c r="A1315" s="20">
        <v>2210301</v>
      </c>
      <c r="B1315" s="20" t="s">
        <v>1215</v>
      </c>
      <c r="C1315" s="21">
        <v>0</v>
      </c>
    </row>
    <row r="1316" spans="1:3">
      <c r="A1316" s="20">
        <v>2210302</v>
      </c>
      <c r="B1316" s="20" t="s">
        <v>1216</v>
      </c>
      <c r="C1316" s="21">
        <v>0</v>
      </c>
    </row>
    <row r="1317" spans="1:3">
      <c r="A1317" s="20">
        <v>2210399</v>
      </c>
      <c r="B1317" s="20" t="s">
        <v>1217</v>
      </c>
      <c r="C1317" s="21">
        <v>0</v>
      </c>
    </row>
    <row r="1318" spans="1:3">
      <c r="A1318" s="20">
        <v>222</v>
      </c>
      <c r="B1318" s="45" t="s">
        <v>246</v>
      </c>
      <c r="C1318" s="21">
        <v>293</v>
      </c>
    </row>
    <row r="1319" spans="1:3">
      <c r="A1319" s="20">
        <v>22201</v>
      </c>
      <c r="B1319" s="45" t="s">
        <v>247</v>
      </c>
      <c r="C1319" s="21">
        <v>126</v>
      </c>
    </row>
    <row r="1320" spans="1:3">
      <c r="A1320" s="20">
        <v>2220101</v>
      </c>
      <c r="B1320" s="20" t="s">
        <v>367</v>
      </c>
      <c r="C1320" s="21">
        <v>118</v>
      </c>
    </row>
    <row r="1321" spans="1:3">
      <c r="A1321" s="20">
        <v>2220102</v>
      </c>
      <c r="B1321" s="20" t="s">
        <v>368</v>
      </c>
      <c r="C1321" s="21">
        <v>8</v>
      </c>
    </row>
    <row r="1322" spans="1:3">
      <c r="A1322" s="20">
        <v>2220103</v>
      </c>
      <c r="B1322" s="20" t="s">
        <v>369</v>
      </c>
      <c r="C1322" s="21">
        <v>0</v>
      </c>
    </row>
    <row r="1323" spans="1:3">
      <c r="A1323" s="20">
        <v>2220104</v>
      </c>
      <c r="B1323" s="20" t="s">
        <v>1218</v>
      </c>
      <c r="C1323" s="21">
        <v>0</v>
      </c>
    </row>
    <row r="1324" spans="1:3">
      <c r="A1324" s="20">
        <v>2220105</v>
      </c>
      <c r="B1324" s="20" t="s">
        <v>1219</v>
      </c>
      <c r="C1324" s="21">
        <v>0</v>
      </c>
    </row>
    <row r="1325" spans="1:3">
      <c r="A1325" s="20">
        <v>2220106</v>
      </c>
      <c r="B1325" s="20" t="s">
        <v>1220</v>
      </c>
      <c r="C1325" s="21">
        <v>0</v>
      </c>
    </row>
    <row r="1326" spans="1:3">
      <c r="A1326" s="20">
        <v>2220107</v>
      </c>
      <c r="B1326" s="20" t="s">
        <v>1221</v>
      </c>
      <c r="C1326" s="21">
        <v>0</v>
      </c>
    </row>
    <row r="1327" spans="1:3">
      <c r="A1327" s="20">
        <v>2220112</v>
      </c>
      <c r="B1327" s="20" t="s">
        <v>1222</v>
      </c>
      <c r="C1327" s="21">
        <v>0</v>
      </c>
    </row>
    <row r="1328" spans="1:3">
      <c r="A1328" s="20">
        <v>2220113</v>
      </c>
      <c r="B1328" s="20" t="s">
        <v>1223</v>
      </c>
      <c r="C1328" s="21">
        <v>0</v>
      </c>
    </row>
    <row r="1329" spans="1:3">
      <c r="A1329" s="20">
        <v>2220114</v>
      </c>
      <c r="B1329" s="20" t="s">
        <v>1224</v>
      </c>
      <c r="C1329" s="21">
        <v>0</v>
      </c>
    </row>
    <row r="1330" spans="1:3">
      <c r="A1330" s="20">
        <v>2220115</v>
      </c>
      <c r="B1330" s="20" t="s">
        <v>1225</v>
      </c>
      <c r="C1330" s="21">
        <v>0</v>
      </c>
    </row>
    <row r="1331" spans="1:3">
      <c r="A1331" s="20">
        <v>2220118</v>
      </c>
      <c r="B1331" s="20" t="s">
        <v>1226</v>
      </c>
      <c r="C1331" s="21">
        <v>0</v>
      </c>
    </row>
    <row r="1332" spans="1:3">
      <c r="A1332" s="20">
        <v>2220150</v>
      </c>
      <c r="B1332" s="20" t="s">
        <v>376</v>
      </c>
      <c r="C1332" s="21">
        <v>0</v>
      </c>
    </row>
    <row r="1333" spans="1:3">
      <c r="A1333" s="20">
        <v>2220199</v>
      </c>
      <c r="B1333" s="20" t="s">
        <v>1227</v>
      </c>
      <c r="C1333" s="21">
        <v>0</v>
      </c>
    </row>
    <row r="1334" spans="1:3">
      <c r="A1334" s="20">
        <v>22202</v>
      </c>
      <c r="B1334" s="45" t="s">
        <v>248</v>
      </c>
      <c r="C1334" s="21">
        <v>0</v>
      </c>
    </row>
    <row r="1335" spans="1:3">
      <c r="A1335" s="20">
        <v>2220201</v>
      </c>
      <c r="B1335" s="20" t="s">
        <v>367</v>
      </c>
      <c r="C1335" s="21">
        <v>0</v>
      </c>
    </row>
    <row r="1336" spans="1:3">
      <c r="A1336" s="20">
        <v>2220202</v>
      </c>
      <c r="B1336" s="20" t="s">
        <v>368</v>
      </c>
      <c r="C1336" s="21">
        <v>0</v>
      </c>
    </row>
    <row r="1337" spans="1:3">
      <c r="A1337" s="20">
        <v>2220203</v>
      </c>
      <c r="B1337" s="20" t="s">
        <v>369</v>
      </c>
      <c r="C1337" s="21">
        <v>0</v>
      </c>
    </row>
    <row r="1338" spans="1:3">
      <c r="A1338" s="20">
        <v>2220204</v>
      </c>
      <c r="B1338" s="20" t="s">
        <v>1228</v>
      </c>
      <c r="C1338" s="21">
        <v>0</v>
      </c>
    </row>
    <row r="1339" spans="1:3">
      <c r="A1339" s="20">
        <v>2220205</v>
      </c>
      <c r="B1339" s="20" t="s">
        <v>1229</v>
      </c>
      <c r="C1339" s="21">
        <v>0</v>
      </c>
    </row>
    <row r="1340" spans="1:3">
      <c r="A1340" s="20">
        <v>2220206</v>
      </c>
      <c r="B1340" s="20" t="s">
        <v>1230</v>
      </c>
      <c r="C1340" s="21">
        <v>0</v>
      </c>
    </row>
    <row r="1341" spans="1:3">
      <c r="A1341" s="20">
        <v>2220207</v>
      </c>
      <c r="B1341" s="20" t="s">
        <v>1231</v>
      </c>
      <c r="C1341" s="21">
        <v>0</v>
      </c>
    </row>
    <row r="1342" spans="1:3">
      <c r="A1342" s="20">
        <v>2220209</v>
      </c>
      <c r="B1342" s="20" t="s">
        <v>1232</v>
      </c>
      <c r="C1342" s="21">
        <v>0</v>
      </c>
    </row>
    <row r="1343" spans="1:3">
      <c r="A1343" s="20">
        <v>2220210</v>
      </c>
      <c r="B1343" s="20" t="s">
        <v>1233</v>
      </c>
      <c r="C1343" s="21">
        <v>0</v>
      </c>
    </row>
    <row r="1344" spans="1:3">
      <c r="A1344" s="20">
        <v>2220211</v>
      </c>
      <c r="B1344" s="20" t="s">
        <v>1234</v>
      </c>
      <c r="C1344" s="21">
        <v>0</v>
      </c>
    </row>
    <row r="1345" spans="1:3">
      <c r="A1345" s="20">
        <v>2220212</v>
      </c>
      <c r="B1345" s="20" t="s">
        <v>1235</v>
      </c>
      <c r="C1345" s="21">
        <v>0</v>
      </c>
    </row>
    <row r="1346" spans="1:3">
      <c r="A1346" s="20">
        <v>2220250</v>
      </c>
      <c r="B1346" s="20" t="s">
        <v>376</v>
      </c>
      <c r="C1346" s="21">
        <v>0</v>
      </c>
    </row>
    <row r="1347" spans="1:3">
      <c r="A1347" s="20">
        <v>2220299</v>
      </c>
      <c r="B1347" s="20" t="s">
        <v>1236</v>
      </c>
      <c r="C1347" s="21">
        <v>0</v>
      </c>
    </row>
    <row r="1348" spans="1:3">
      <c r="A1348" s="20">
        <v>22203</v>
      </c>
      <c r="B1348" s="45" t="s">
        <v>249</v>
      </c>
      <c r="C1348" s="21">
        <v>0</v>
      </c>
    </row>
    <row r="1349" spans="1:3">
      <c r="A1349" s="20">
        <v>2220301</v>
      </c>
      <c r="B1349" s="20" t="s">
        <v>1237</v>
      </c>
      <c r="C1349" s="21">
        <v>0</v>
      </c>
    </row>
    <row r="1350" spans="1:3">
      <c r="A1350" s="20">
        <v>2220303</v>
      </c>
      <c r="B1350" s="20" t="s">
        <v>1238</v>
      </c>
      <c r="C1350" s="21">
        <v>0</v>
      </c>
    </row>
    <row r="1351" spans="1:3">
      <c r="A1351" s="20">
        <v>2220304</v>
      </c>
      <c r="B1351" s="20" t="s">
        <v>1239</v>
      </c>
      <c r="C1351" s="21">
        <v>0</v>
      </c>
    </row>
    <row r="1352" spans="1:3">
      <c r="A1352" s="20">
        <v>2220399</v>
      </c>
      <c r="B1352" s="20" t="s">
        <v>1240</v>
      </c>
      <c r="C1352" s="21">
        <v>0</v>
      </c>
    </row>
    <row r="1353" spans="1:3">
      <c r="A1353" s="20">
        <v>22204</v>
      </c>
      <c r="B1353" s="45" t="s">
        <v>250</v>
      </c>
      <c r="C1353" s="21">
        <v>167</v>
      </c>
    </row>
    <row r="1354" spans="1:3">
      <c r="A1354" s="20">
        <v>2220401</v>
      </c>
      <c r="B1354" s="20" t="s">
        <v>1241</v>
      </c>
      <c r="C1354" s="21">
        <v>0</v>
      </c>
    </row>
    <row r="1355" spans="1:3">
      <c r="A1355" s="20">
        <v>2220402</v>
      </c>
      <c r="B1355" s="20" t="s">
        <v>1242</v>
      </c>
      <c r="C1355" s="21">
        <v>0</v>
      </c>
    </row>
    <row r="1356" spans="1:3">
      <c r="A1356" s="20">
        <v>2220403</v>
      </c>
      <c r="B1356" s="20" t="s">
        <v>1243</v>
      </c>
      <c r="C1356" s="21">
        <v>167</v>
      </c>
    </row>
    <row r="1357" spans="1:3">
      <c r="A1357" s="20">
        <v>2220404</v>
      </c>
      <c r="B1357" s="20" t="s">
        <v>1244</v>
      </c>
      <c r="C1357" s="21">
        <v>0</v>
      </c>
    </row>
    <row r="1358" spans="1:3">
      <c r="A1358" s="20">
        <v>2220499</v>
      </c>
      <c r="B1358" s="20" t="s">
        <v>1245</v>
      </c>
      <c r="C1358" s="21">
        <v>0</v>
      </c>
    </row>
    <row r="1359" spans="1:3">
      <c r="A1359" s="20">
        <v>22205</v>
      </c>
      <c r="B1359" s="45" t="s">
        <v>251</v>
      </c>
      <c r="C1359" s="21">
        <v>0</v>
      </c>
    </row>
    <row r="1360" spans="1:3">
      <c r="A1360" s="20">
        <v>2220501</v>
      </c>
      <c r="B1360" s="20" t="s">
        <v>1246</v>
      </c>
      <c r="C1360" s="21">
        <v>0</v>
      </c>
    </row>
    <row r="1361" spans="1:3">
      <c r="A1361" s="20">
        <v>2220502</v>
      </c>
      <c r="B1361" s="20" t="s">
        <v>1247</v>
      </c>
      <c r="C1361" s="21">
        <v>0</v>
      </c>
    </row>
    <row r="1362" spans="1:3">
      <c r="A1362" s="20">
        <v>2220503</v>
      </c>
      <c r="B1362" s="20" t="s">
        <v>1248</v>
      </c>
      <c r="C1362" s="21">
        <v>0</v>
      </c>
    </row>
    <row r="1363" spans="1:3">
      <c r="A1363" s="20">
        <v>2220504</v>
      </c>
      <c r="B1363" s="20" t="s">
        <v>1249</v>
      </c>
      <c r="C1363" s="21">
        <v>0</v>
      </c>
    </row>
    <row r="1364" spans="1:3">
      <c r="A1364" s="20">
        <v>2220505</v>
      </c>
      <c r="B1364" s="20" t="s">
        <v>1250</v>
      </c>
      <c r="C1364" s="21">
        <v>0</v>
      </c>
    </row>
    <row r="1365" spans="1:3">
      <c r="A1365" s="20">
        <v>2220506</v>
      </c>
      <c r="B1365" s="20" t="s">
        <v>1251</v>
      </c>
      <c r="C1365" s="21">
        <v>0</v>
      </c>
    </row>
    <row r="1366" spans="1:3">
      <c r="A1366" s="20">
        <v>2220507</v>
      </c>
      <c r="B1366" s="20" t="s">
        <v>1252</v>
      </c>
      <c r="C1366" s="21">
        <v>0</v>
      </c>
    </row>
    <row r="1367" spans="1:3">
      <c r="A1367" s="20">
        <v>2220508</v>
      </c>
      <c r="B1367" s="20" t="s">
        <v>1253</v>
      </c>
      <c r="C1367" s="21">
        <v>0</v>
      </c>
    </row>
    <row r="1368" spans="1:3">
      <c r="A1368" s="20">
        <v>2220509</v>
      </c>
      <c r="B1368" s="20" t="s">
        <v>1254</v>
      </c>
      <c r="C1368" s="21">
        <v>0</v>
      </c>
    </row>
    <row r="1369" spans="1:3">
      <c r="A1369" s="20">
        <v>2220510</v>
      </c>
      <c r="B1369" s="20" t="s">
        <v>1255</v>
      </c>
      <c r="C1369" s="21">
        <v>0</v>
      </c>
    </row>
    <row r="1370" spans="1:3">
      <c r="A1370" s="20">
        <v>2220599</v>
      </c>
      <c r="B1370" s="20" t="s">
        <v>1256</v>
      </c>
      <c r="C1370" s="21">
        <v>0</v>
      </c>
    </row>
    <row r="1371" spans="1:3">
      <c r="A1371" s="20">
        <v>229</v>
      </c>
      <c r="B1371" s="45" t="s">
        <v>253</v>
      </c>
      <c r="C1371" s="21">
        <v>100</v>
      </c>
    </row>
    <row r="1372" spans="1:3">
      <c r="A1372" s="20">
        <v>22999</v>
      </c>
      <c r="B1372" s="45" t="s">
        <v>255</v>
      </c>
      <c r="C1372" s="21">
        <v>100</v>
      </c>
    </row>
    <row r="1373" spans="1:3">
      <c r="A1373" s="20">
        <v>2299901</v>
      </c>
      <c r="B1373" s="20" t="s">
        <v>1257</v>
      </c>
      <c r="C1373" s="21">
        <v>100</v>
      </c>
    </row>
    <row r="1374" spans="1:3">
      <c r="A1374" s="20">
        <v>232</v>
      </c>
      <c r="B1374" s="45" t="s">
        <v>256</v>
      </c>
      <c r="C1374" s="21">
        <v>2860</v>
      </c>
    </row>
    <row r="1375" spans="1:3">
      <c r="A1375" s="20">
        <v>23201</v>
      </c>
      <c r="B1375" s="45" t="s">
        <v>257</v>
      </c>
      <c r="C1375" s="21">
        <v>0</v>
      </c>
    </row>
    <row r="1376" spans="1:3">
      <c r="A1376" s="20">
        <v>23202</v>
      </c>
      <c r="B1376" s="45" t="s">
        <v>258</v>
      </c>
      <c r="C1376" s="21">
        <v>0</v>
      </c>
    </row>
    <row r="1377" spans="1:3">
      <c r="A1377" s="20">
        <v>23203</v>
      </c>
      <c r="B1377" s="45" t="s">
        <v>259</v>
      </c>
      <c r="C1377" s="21">
        <v>2860</v>
      </c>
    </row>
    <row r="1378" spans="1:3">
      <c r="A1378" s="20">
        <v>2320301</v>
      </c>
      <c r="B1378" s="20" t="s">
        <v>1258</v>
      </c>
      <c r="C1378" s="21">
        <v>2860</v>
      </c>
    </row>
    <row r="1379" spans="1:3">
      <c r="A1379" s="20">
        <v>2320302</v>
      </c>
      <c r="B1379" s="20" t="s">
        <v>1259</v>
      </c>
      <c r="C1379" s="21">
        <v>0</v>
      </c>
    </row>
    <row r="1380" spans="1:3">
      <c r="A1380" s="20">
        <v>2320303</v>
      </c>
      <c r="B1380" s="20" t="s">
        <v>1260</v>
      </c>
      <c r="C1380" s="21">
        <v>0</v>
      </c>
    </row>
    <row r="1381" spans="1:3">
      <c r="A1381" s="20">
        <v>2320304</v>
      </c>
      <c r="B1381" s="20" t="s">
        <v>1261</v>
      </c>
      <c r="C1381" s="21">
        <v>0</v>
      </c>
    </row>
    <row r="1382" spans="1:3">
      <c r="A1382" s="20">
        <v>233</v>
      </c>
      <c r="B1382" s="45" t="s">
        <v>260</v>
      </c>
      <c r="C1382" s="21">
        <v>54</v>
      </c>
    </row>
    <row r="1383" spans="1:3">
      <c r="A1383" s="20">
        <v>23301</v>
      </c>
      <c r="B1383" s="45" t="s">
        <v>261</v>
      </c>
      <c r="C1383" s="21">
        <v>0</v>
      </c>
    </row>
    <row r="1384" spans="1:3">
      <c r="A1384" s="20">
        <v>23302</v>
      </c>
      <c r="B1384" s="45" t="s">
        <v>262</v>
      </c>
      <c r="C1384" s="21">
        <v>0</v>
      </c>
    </row>
    <row r="1385" spans="1:3">
      <c r="A1385" s="20">
        <v>23303</v>
      </c>
      <c r="B1385" s="45" t="s">
        <v>263</v>
      </c>
      <c r="C1385" s="21">
        <v>54</v>
      </c>
    </row>
  </sheetData>
  <mergeCells count="2">
    <mergeCell ref="A1:C1"/>
    <mergeCell ref="A2:C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9"/>
  <sheetViews>
    <sheetView workbookViewId="0">
      <selection activeCell="F11" sqref="F11"/>
    </sheetView>
  </sheetViews>
  <sheetFormatPr defaultColWidth="9" defaultRowHeight="14.4" outlineLevelCol="5"/>
  <cols>
    <col min="1" max="1" width="11.1296296296296" style="8" customWidth="1"/>
    <col min="2" max="2" width="17.75" style="8" customWidth="1"/>
    <col min="3" max="3" width="17.8796296296296" style="8" customWidth="1"/>
    <col min="4" max="9" width="14.25" style="8" customWidth="1"/>
    <col min="10" max="16384" width="9" style="8"/>
  </cols>
  <sheetData>
    <row r="1" ht="22.2" spans="1:6">
      <c r="A1" s="17" t="s">
        <v>1262</v>
      </c>
      <c r="B1" s="17"/>
      <c r="C1" s="17"/>
      <c r="D1" s="17"/>
      <c r="E1" s="17"/>
      <c r="F1" s="17"/>
    </row>
    <row r="2" ht="13.5" customHeight="1" spans="1:6">
      <c r="A2" s="18" t="s">
        <v>38</v>
      </c>
      <c r="B2" s="18"/>
      <c r="C2" s="18"/>
      <c r="D2" s="18"/>
      <c r="E2" s="18"/>
      <c r="F2" s="18"/>
    </row>
    <row r="3" spans="1:6">
      <c r="A3" s="23" t="s">
        <v>1263</v>
      </c>
      <c r="B3" s="22" t="s">
        <v>40</v>
      </c>
      <c r="C3" s="22" t="s">
        <v>8</v>
      </c>
      <c r="D3" s="22"/>
      <c r="E3" s="22" t="s">
        <v>9</v>
      </c>
      <c r="F3" s="22"/>
    </row>
    <row r="4" spans="1:6">
      <c r="A4" s="36"/>
      <c r="B4" s="36"/>
      <c r="C4" s="36" t="s">
        <v>42</v>
      </c>
      <c r="D4" s="36" t="s">
        <v>1264</v>
      </c>
      <c r="E4" s="36" t="s">
        <v>42</v>
      </c>
      <c r="F4" s="36" t="s">
        <v>1264</v>
      </c>
    </row>
    <row r="5" spans="1:6">
      <c r="A5" s="20" t="s">
        <v>1265</v>
      </c>
      <c r="B5" s="20" t="s">
        <v>1266</v>
      </c>
      <c r="C5" s="21">
        <f>SUM(C6:C14)</f>
        <v>0</v>
      </c>
      <c r="D5" s="21">
        <v>73993</v>
      </c>
      <c r="E5" s="21">
        <f>SUM(E6:E14)</f>
        <v>0</v>
      </c>
      <c r="F5" s="21">
        <f>SUM(F6:F14)</f>
        <v>0</v>
      </c>
    </row>
    <row r="6" spans="1:6">
      <c r="A6" s="20" t="s">
        <v>1267</v>
      </c>
      <c r="B6" s="20" t="s">
        <v>1268</v>
      </c>
      <c r="C6" s="21"/>
      <c r="D6" s="21">
        <v>30839</v>
      </c>
      <c r="E6" s="21"/>
      <c r="F6" s="21"/>
    </row>
    <row r="7" spans="1:6">
      <c r="A7" s="20" t="s">
        <v>1269</v>
      </c>
      <c r="B7" s="20" t="s">
        <v>1270</v>
      </c>
      <c r="C7" s="21"/>
      <c r="D7" s="21">
        <v>8837</v>
      </c>
      <c r="E7" s="21"/>
      <c r="F7" s="21"/>
    </row>
    <row r="8" spans="1:6">
      <c r="A8" s="20" t="s">
        <v>1271</v>
      </c>
      <c r="B8" s="20" t="s">
        <v>1272</v>
      </c>
      <c r="C8" s="21"/>
      <c r="D8" s="21">
        <v>208</v>
      </c>
      <c r="E8" s="21"/>
      <c r="F8" s="21"/>
    </row>
    <row r="9" spans="1:6">
      <c r="A9" s="20" t="s">
        <v>1273</v>
      </c>
      <c r="B9" s="20" t="s">
        <v>1274</v>
      </c>
      <c r="C9" s="21"/>
      <c r="D9" s="21">
        <v>15052</v>
      </c>
      <c r="E9" s="21"/>
      <c r="F9" s="21"/>
    </row>
    <row r="10" spans="1:6">
      <c r="A10" s="20" t="s">
        <v>1275</v>
      </c>
      <c r="B10" s="20" t="s">
        <v>1276</v>
      </c>
      <c r="C10" s="21"/>
      <c r="D10" s="21">
        <v>0</v>
      </c>
      <c r="E10" s="21"/>
      <c r="F10" s="21"/>
    </row>
    <row r="11" spans="1:6">
      <c r="A11" s="20" t="s">
        <v>1277</v>
      </c>
      <c r="B11" s="20" t="s">
        <v>1278</v>
      </c>
      <c r="C11" s="21"/>
      <c r="D11" s="21">
        <v>16792</v>
      </c>
      <c r="E11" s="21"/>
      <c r="F11" s="21"/>
    </row>
    <row r="12" spans="1:6">
      <c r="A12" s="20" t="s">
        <v>1279</v>
      </c>
      <c r="B12" s="20" t="s">
        <v>1280</v>
      </c>
      <c r="C12" s="21"/>
      <c r="D12" s="21">
        <v>0</v>
      </c>
      <c r="E12" s="21"/>
      <c r="F12" s="21"/>
    </row>
    <row r="13" spans="1:6">
      <c r="A13" s="20" t="s">
        <v>1281</v>
      </c>
      <c r="B13" s="20" t="s">
        <v>1282</v>
      </c>
      <c r="C13" s="86"/>
      <c r="D13" s="21">
        <v>0</v>
      </c>
      <c r="E13" s="21"/>
      <c r="F13" s="21"/>
    </row>
    <row r="14" spans="1:6">
      <c r="A14" s="20" t="s">
        <v>1283</v>
      </c>
      <c r="B14" s="87" t="s">
        <v>1284</v>
      </c>
      <c r="C14" s="21"/>
      <c r="D14" s="88">
        <v>2265</v>
      </c>
      <c r="E14" s="21"/>
      <c r="F14" s="21"/>
    </row>
    <row r="15" spans="1:6">
      <c r="A15" s="20" t="s">
        <v>1285</v>
      </c>
      <c r="B15" s="20" t="s">
        <v>1286</v>
      </c>
      <c r="C15" s="89">
        <f>SUM(C16:C42)</f>
        <v>0</v>
      </c>
      <c r="D15" s="21">
        <v>14155</v>
      </c>
      <c r="E15" s="21">
        <f>SUM(E16:E42)</f>
        <v>0</v>
      </c>
      <c r="F15" s="21">
        <f>SUM(F16:F42)</f>
        <v>0</v>
      </c>
    </row>
    <row r="16" spans="1:6">
      <c r="A16" s="20" t="s">
        <v>1287</v>
      </c>
      <c r="B16" s="20" t="s">
        <v>1288</v>
      </c>
      <c r="C16" s="21"/>
      <c r="D16" s="21">
        <v>2859</v>
      </c>
      <c r="E16" s="21"/>
      <c r="F16" s="21"/>
    </row>
    <row r="17" spans="1:6">
      <c r="A17" s="20" t="s">
        <v>1289</v>
      </c>
      <c r="B17" s="20" t="s">
        <v>1290</v>
      </c>
      <c r="C17" s="21"/>
      <c r="D17" s="21">
        <v>233</v>
      </c>
      <c r="E17" s="21"/>
      <c r="F17" s="21"/>
    </row>
    <row r="18" spans="1:6">
      <c r="A18" s="20" t="s">
        <v>1291</v>
      </c>
      <c r="B18" s="20" t="s">
        <v>1292</v>
      </c>
      <c r="C18" s="21"/>
      <c r="D18" s="21">
        <v>5</v>
      </c>
      <c r="E18" s="21"/>
      <c r="F18" s="21"/>
    </row>
    <row r="19" spans="1:6">
      <c r="A19" s="20" t="s">
        <v>1293</v>
      </c>
      <c r="B19" s="20" t="s">
        <v>1294</v>
      </c>
      <c r="C19" s="21"/>
      <c r="D19" s="21">
        <v>6</v>
      </c>
      <c r="E19" s="21"/>
      <c r="F19" s="21"/>
    </row>
    <row r="20" spans="1:6">
      <c r="A20" s="20" t="s">
        <v>1295</v>
      </c>
      <c r="B20" s="20" t="s">
        <v>1296</v>
      </c>
      <c r="C20" s="21"/>
      <c r="D20" s="21">
        <v>349</v>
      </c>
      <c r="E20" s="21"/>
      <c r="F20" s="21"/>
    </row>
    <row r="21" spans="1:6">
      <c r="A21" s="20" t="s">
        <v>1297</v>
      </c>
      <c r="B21" s="20" t="s">
        <v>1298</v>
      </c>
      <c r="C21" s="21"/>
      <c r="D21" s="21">
        <v>446</v>
      </c>
      <c r="E21" s="21"/>
      <c r="F21" s="21"/>
    </row>
    <row r="22" spans="1:6">
      <c r="A22" s="20" t="s">
        <v>1299</v>
      </c>
      <c r="B22" s="20" t="s">
        <v>1300</v>
      </c>
      <c r="C22" s="21"/>
      <c r="D22" s="21">
        <v>308</v>
      </c>
      <c r="E22" s="21"/>
      <c r="F22" s="21"/>
    </row>
    <row r="23" spans="1:6">
      <c r="A23" s="20" t="s">
        <v>1301</v>
      </c>
      <c r="B23" s="20" t="s">
        <v>1302</v>
      </c>
      <c r="C23" s="21"/>
      <c r="D23" s="21">
        <v>2</v>
      </c>
      <c r="E23" s="21"/>
      <c r="F23" s="21"/>
    </row>
    <row r="24" spans="1:6">
      <c r="A24" s="20" t="s">
        <v>1303</v>
      </c>
      <c r="B24" s="20" t="s">
        <v>1304</v>
      </c>
      <c r="C24" s="21"/>
      <c r="D24" s="21">
        <v>242</v>
      </c>
      <c r="E24" s="21"/>
      <c r="F24" s="21"/>
    </row>
    <row r="25" spans="1:6">
      <c r="A25" s="20" t="s">
        <v>1305</v>
      </c>
      <c r="B25" s="20" t="s">
        <v>1306</v>
      </c>
      <c r="C25" s="21"/>
      <c r="D25" s="21">
        <v>938</v>
      </c>
      <c r="E25" s="21"/>
      <c r="F25" s="21"/>
    </row>
    <row r="26" spans="1:6">
      <c r="A26" s="20" t="s">
        <v>1307</v>
      </c>
      <c r="B26" s="20" t="s">
        <v>1308</v>
      </c>
      <c r="C26" s="21"/>
      <c r="D26" s="21">
        <v>0</v>
      </c>
      <c r="E26" s="21"/>
      <c r="F26" s="21"/>
    </row>
    <row r="27" spans="1:6">
      <c r="A27" s="20" t="s">
        <v>1309</v>
      </c>
      <c r="B27" s="20" t="s">
        <v>1310</v>
      </c>
      <c r="C27" s="21"/>
      <c r="D27" s="21">
        <v>159</v>
      </c>
      <c r="E27" s="21"/>
      <c r="F27" s="21"/>
    </row>
    <row r="28" spans="1:6">
      <c r="A28" s="20" t="s">
        <v>1311</v>
      </c>
      <c r="B28" s="20" t="s">
        <v>1312</v>
      </c>
      <c r="C28" s="21"/>
      <c r="D28" s="21">
        <v>6</v>
      </c>
      <c r="E28" s="21"/>
      <c r="F28" s="21"/>
    </row>
    <row r="29" spans="1:6">
      <c r="A29" s="20" t="s">
        <v>1313</v>
      </c>
      <c r="B29" s="20" t="s">
        <v>1314</v>
      </c>
      <c r="C29" s="21"/>
      <c r="D29" s="21">
        <v>437</v>
      </c>
      <c r="E29" s="21"/>
      <c r="F29" s="21"/>
    </row>
    <row r="30" spans="1:6">
      <c r="A30" s="20" t="s">
        <v>1315</v>
      </c>
      <c r="B30" s="20" t="s">
        <v>1316</v>
      </c>
      <c r="C30" s="21"/>
      <c r="D30" s="21">
        <v>680</v>
      </c>
      <c r="E30" s="21"/>
      <c r="F30" s="21"/>
    </row>
    <row r="31" spans="1:6">
      <c r="A31" s="20" t="s">
        <v>1317</v>
      </c>
      <c r="B31" s="20" t="s">
        <v>1318</v>
      </c>
      <c r="C31" s="21"/>
      <c r="D31" s="21">
        <v>1665</v>
      </c>
      <c r="E31" s="21"/>
      <c r="F31" s="21"/>
    </row>
    <row r="32" spans="1:6">
      <c r="A32" s="20" t="s">
        <v>1319</v>
      </c>
      <c r="B32" s="20" t="s">
        <v>1320</v>
      </c>
      <c r="C32" s="21"/>
      <c r="D32" s="21">
        <v>10</v>
      </c>
      <c r="E32" s="21"/>
      <c r="F32" s="21"/>
    </row>
    <row r="33" spans="1:6">
      <c r="A33" s="20" t="s">
        <v>1321</v>
      </c>
      <c r="B33" s="20" t="s">
        <v>1322</v>
      </c>
      <c r="C33" s="21"/>
      <c r="D33" s="21">
        <v>35</v>
      </c>
      <c r="E33" s="21"/>
      <c r="F33" s="21"/>
    </row>
    <row r="34" spans="1:6">
      <c r="A34" s="20" t="s">
        <v>1323</v>
      </c>
      <c r="B34" s="20" t="s">
        <v>1324</v>
      </c>
      <c r="C34" s="21"/>
      <c r="D34" s="21">
        <v>310</v>
      </c>
      <c r="E34" s="21"/>
      <c r="F34" s="21"/>
    </row>
    <row r="35" spans="1:6">
      <c r="A35" s="20" t="s">
        <v>1325</v>
      </c>
      <c r="B35" s="20" t="s">
        <v>1326</v>
      </c>
      <c r="C35" s="21"/>
      <c r="D35" s="21">
        <v>86</v>
      </c>
      <c r="E35" s="21"/>
      <c r="F35" s="21"/>
    </row>
    <row r="36" spans="1:6">
      <c r="A36" s="20" t="s">
        <v>1327</v>
      </c>
      <c r="B36" s="20" t="s">
        <v>1328</v>
      </c>
      <c r="C36" s="21"/>
      <c r="D36" s="21">
        <v>0</v>
      </c>
      <c r="E36" s="21"/>
      <c r="F36" s="21"/>
    </row>
    <row r="37" spans="1:6">
      <c r="A37" s="20" t="s">
        <v>1329</v>
      </c>
      <c r="B37" s="20" t="s">
        <v>1330</v>
      </c>
      <c r="C37" s="21"/>
      <c r="D37" s="21">
        <v>498</v>
      </c>
      <c r="E37" s="21"/>
      <c r="F37" s="21"/>
    </row>
    <row r="38" spans="1:6">
      <c r="A38" s="20" t="s">
        <v>1331</v>
      </c>
      <c r="B38" s="20" t="s">
        <v>1332</v>
      </c>
      <c r="C38" s="21"/>
      <c r="D38" s="21">
        <v>622</v>
      </c>
      <c r="E38" s="21"/>
      <c r="F38" s="21"/>
    </row>
    <row r="39" spans="1:6">
      <c r="A39" s="20" t="s">
        <v>1333</v>
      </c>
      <c r="B39" s="20" t="s">
        <v>1334</v>
      </c>
      <c r="C39" s="21"/>
      <c r="D39" s="21">
        <v>1391</v>
      </c>
      <c r="E39" s="21"/>
      <c r="F39" s="21"/>
    </row>
    <row r="40" spans="1:6">
      <c r="A40" s="20" t="s">
        <v>1335</v>
      </c>
      <c r="B40" s="20" t="s">
        <v>1336</v>
      </c>
      <c r="C40" s="21"/>
      <c r="D40" s="21">
        <v>1924</v>
      </c>
      <c r="E40" s="21"/>
      <c r="F40" s="21"/>
    </row>
    <row r="41" spans="1:6">
      <c r="A41" s="20" t="s">
        <v>1337</v>
      </c>
      <c r="B41" s="20" t="s">
        <v>1338</v>
      </c>
      <c r="C41" s="21"/>
      <c r="D41" s="21">
        <v>0</v>
      </c>
      <c r="E41" s="21"/>
      <c r="F41" s="21"/>
    </row>
    <row r="42" spans="1:6">
      <c r="A42" s="20" t="s">
        <v>1339</v>
      </c>
      <c r="B42" s="20" t="s">
        <v>1340</v>
      </c>
      <c r="C42" s="21"/>
      <c r="D42" s="21">
        <v>944</v>
      </c>
      <c r="E42" s="21"/>
      <c r="F42" s="21"/>
    </row>
    <row r="43" spans="1:6">
      <c r="A43" s="20" t="s">
        <v>1341</v>
      </c>
      <c r="B43" s="20" t="s">
        <v>1342</v>
      </c>
      <c r="C43" s="21">
        <f>SUM(C44:C59)</f>
        <v>0</v>
      </c>
      <c r="D43" s="21">
        <v>13282</v>
      </c>
      <c r="E43" s="21">
        <f>SUM(E44:E59)</f>
        <v>0</v>
      </c>
      <c r="F43" s="21">
        <f>SUM(F44:F59)</f>
        <v>0</v>
      </c>
    </row>
    <row r="44" spans="1:6">
      <c r="A44" s="20" t="s">
        <v>1343</v>
      </c>
      <c r="B44" s="20" t="s">
        <v>1344</v>
      </c>
      <c r="C44" s="21"/>
      <c r="D44" s="21">
        <v>44</v>
      </c>
      <c r="E44" s="21"/>
      <c r="F44" s="21"/>
    </row>
    <row r="45" spans="1:6">
      <c r="A45" s="20" t="s">
        <v>1345</v>
      </c>
      <c r="B45" s="20" t="s">
        <v>1346</v>
      </c>
      <c r="C45" s="21"/>
      <c r="D45" s="21">
        <v>337</v>
      </c>
      <c r="E45" s="21"/>
      <c r="F45" s="21"/>
    </row>
    <row r="46" spans="1:6">
      <c r="A46" s="20" t="s">
        <v>1347</v>
      </c>
      <c r="B46" s="20" t="s">
        <v>1348</v>
      </c>
      <c r="C46" s="21"/>
      <c r="D46" s="21">
        <v>0</v>
      </c>
      <c r="E46" s="21"/>
      <c r="F46" s="21"/>
    </row>
    <row r="47" spans="1:6">
      <c r="A47" s="20" t="s">
        <v>1349</v>
      </c>
      <c r="B47" s="20" t="s">
        <v>1350</v>
      </c>
      <c r="C47" s="21"/>
      <c r="D47" s="21">
        <v>507</v>
      </c>
      <c r="E47" s="21"/>
      <c r="F47" s="21"/>
    </row>
    <row r="48" spans="1:6">
      <c r="A48" s="20" t="s">
        <v>1351</v>
      </c>
      <c r="B48" s="20" t="s">
        <v>1352</v>
      </c>
      <c r="C48" s="21"/>
      <c r="D48" s="21">
        <v>5843</v>
      </c>
      <c r="E48" s="21"/>
      <c r="F48" s="21"/>
    </row>
    <row r="49" spans="1:6">
      <c r="A49" s="20" t="s">
        <v>1353</v>
      </c>
      <c r="B49" s="20" t="s">
        <v>1354</v>
      </c>
      <c r="C49" s="21"/>
      <c r="D49" s="21">
        <v>0</v>
      </c>
      <c r="E49" s="21"/>
      <c r="F49" s="21"/>
    </row>
    <row r="50" spans="1:6">
      <c r="A50" s="20" t="s">
        <v>1355</v>
      </c>
      <c r="B50" s="20" t="s">
        <v>1356</v>
      </c>
      <c r="C50" s="21"/>
      <c r="D50" s="21">
        <v>0</v>
      </c>
      <c r="E50" s="21"/>
      <c r="F50" s="21"/>
    </row>
    <row r="51" spans="1:6">
      <c r="A51" s="20" t="s">
        <v>1357</v>
      </c>
      <c r="B51" s="20" t="s">
        <v>1358</v>
      </c>
      <c r="C51" s="21"/>
      <c r="D51" s="21">
        <v>0</v>
      </c>
      <c r="E51" s="21"/>
      <c r="F51" s="21"/>
    </row>
    <row r="52" spans="1:6">
      <c r="A52" s="20" t="s">
        <v>1359</v>
      </c>
      <c r="B52" s="20" t="s">
        <v>1360</v>
      </c>
      <c r="C52" s="21"/>
      <c r="D52" s="21">
        <v>19</v>
      </c>
      <c r="E52" s="21"/>
      <c r="F52" s="21"/>
    </row>
    <row r="53" spans="1:6">
      <c r="A53" s="20" t="s">
        <v>1361</v>
      </c>
      <c r="B53" s="20" t="s">
        <v>1362</v>
      </c>
      <c r="C53" s="21"/>
      <c r="D53" s="21">
        <v>0</v>
      </c>
      <c r="E53" s="21"/>
      <c r="F53" s="21"/>
    </row>
    <row r="54" spans="1:6">
      <c r="A54" s="20" t="s">
        <v>1363</v>
      </c>
      <c r="B54" s="20" t="s">
        <v>1364</v>
      </c>
      <c r="C54" s="21"/>
      <c r="D54" s="21">
        <v>6493</v>
      </c>
      <c r="E54" s="21"/>
      <c r="F54" s="21"/>
    </row>
    <row r="55" spans="1:6">
      <c r="A55" s="20" t="s">
        <v>1365</v>
      </c>
      <c r="B55" s="20" t="s">
        <v>1366</v>
      </c>
      <c r="C55" s="21"/>
      <c r="D55" s="21">
        <v>0</v>
      </c>
      <c r="E55" s="21"/>
      <c r="F55" s="21"/>
    </row>
    <row r="56" spans="1:6">
      <c r="A56" s="20" t="s">
        <v>1367</v>
      </c>
      <c r="B56" s="20" t="s">
        <v>1368</v>
      </c>
      <c r="C56" s="21"/>
      <c r="D56" s="21">
        <v>0</v>
      </c>
      <c r="E56" s="21"/>
      <c r="F56" s="21"/>
    </row>
    <row r="57" spans="1:6">
      <c r="A57" s="20" t="s">
        <v>1369</v>
      </c>
      <c r="B57" s="20" t="s">
        <v>1370</v>
      </c>
      <c r="C57" s="21"/>
      <c r="D57" s="21">
        <v>0</v>
      </c>
      <c r="E57" s="21"/>
      <c r="F57" s="21"/>
    </row>
    <row r="58" spans="1:6">
      <c r="A58" s="20" t="s">
        <v>1371</v>
      </c>
      <c r="B58" s="20" t="s">
        <v>1372</v>
      </c>
      <c r="C58" s="21"/>
      <c r="D58" s="21">
        <v>0</v>
      </c>
      <c r="E58" s="21"/>
      <c r="F58" s="21"/>
    </row>
    <row r="59" spans="1:6">
      <c r="A59" s="20" t="s">
        <v>1373</v>
      </c>
      <c r="B59" s="20" t="s">
        <v>1374</v>
      </c>
      <c r="C59" s="21"/>
      <c r="D59" s="21">
        <v>39</v>
      </c>
      <c r="E59" s="21"/>
      <c r="F59" s="21"/>
    </row>
    <row r="60" spans="1:6">
      <c r="A60" s="20" t="s">
        <v>1375</v>
      </c>
      <c r="B60" s="20" t="s">
        <v>1376</v>
      </c>
      <c r="C60" s="21">
        <f>SUM(C61:C64)</f>
        <v>0</v>
      </c>
      <c r="D60" s="21">
        <v>0</v>
      </c>
      <c r="E60" s="21">
        <f>SUM(E61:E64)</f>
        <v>0</v>
      </c>
      <c r="F60" s="21">
        <f>SUM(F61:F64)</f>
        <v>0</v>
      </c>
    </row>
    <row r="61" spans="1:6">
      <c r="A61" s="20" t="s">
        <v>1377</v>
      </c>
      <c r="B61" s="20" t="s">
        <v>1378</v>
      </c>
      <c r="C61" s="21"/>
      <c r="D61" s="21">
        <v>0</v>
      </c>
      <c r="E61" s="21"/>
      <c r="F61" s="21"/>
    </row>
    <row r="62" spans="1:6">
      <c r="A62" s="20" t="s">
        <v>1379</v>
      </c>
      <c r="B62" s="20" t="s">
        <v>1380</v>
      </c>
      <c r="C62" s="21"/>
      <c r="D62" s="21">
        <v>0</v>
      </c>
      <c r="E62" s="21"/>
      <c r="F62" s="21"/>
    </row>
    <row r="63" spans="1:6">
      <c r="A63" s="20" t="s">
        <v>1381</v>
      </c>
      <c r="B63" s="20" t="s">
        <v>1382</v>
      </c>
      <c r="C63" s="21"/>
      <c r="D63" s="21">
        <v>0</v>
      </c>
      <c r="E63" s="21"/>
      <c r="F63" s="21"/>
    </row>
    <row r="64" spans="1:6">
      <c r="A64" s="20" t="s">
        <v>1383</v>
      </c>
      <c r="B64" s="20" t="s">
        <v>1384</v>
      </c>
      <c r="C64" s="21"/>
      <c r="D64" s="21">
        <v>0</v>
      </c>
      <c r="E64" s="21"/>
      <c r="F64" s="21"/>
    </row>
    <row r="65" spans="1:6">
      <c r="A65" s="20" t="s">
        <v>1385</v>
      </c>
      <c r="B65" s="20" t="s">
        <v>1386</v>
      </c>
      <c r="C65" s="21">
        <f>C66+C67</f>
        <v>0</v>
      </c>
      <c r="D65" s="21">
        <v>0</v>
      </c>
      <c r="E65" s="21">
        <f>E66+E67</f>
        <v>0</v>
      </c>
      <c r="F65" s="21">
        <f>F66+F67</f>
        <v>0</v>
      </c>
    </row>
    <row r="66" spans="1:6">
      <c r="A66" s="20" t="s">
        <v>1387</v>
      </c>
      <c r="B66" s="20" t="s">
        <v>1388</v>
      </c>
      <c r="C66" s="21"/>
      <c r="D66" s="21">
        <v>0</v>
      </c>
      <c r="E66" s="21"/>
      <c r="F66" s="21"/>
    </row>
    <row r="67" spans="1:6">
      <c r="A67" s="20" t="s">
        <v>1389</v>
      </c>
      <c r="B67" s="20" t="s">
        <v>1390</v>
      </c>
      <c r="C67" s="21"/>
      <c r="D67" s="21">
        <v>0</v>
      </c>
      <c r="E67" s="21"/>
      <c r="F67" s="21"/>
    </row>
    <row r="68" spans="1:6">
      <c r="A68" s="20" t="s">
        <v>1391</v>
      </c>
      <c r="B68" s="20" t="s">
        <v>1392</v>
      </c>
      <c r="C68" s="21">
        <f>SUM(C69:C70)</f>
        <v>0</v>
      </c>
      <c r="D68" s="21">
        <v>0</v>
      </c>
      <c r="E68" s="21">
        <f>SUM(E69:E70)</f>
        <v>0</v>
      </c>
      <c r="F68" s="21">
        <f>SUM(F69:F70)</f>
        <v>0</v>
      </c>
    </row>
    <row r="69" spans="1:6">
      <c r="A69" s="20" t="s">
        <v>1393</v>
      </c>
      <c r="B69" s="20" t="s">
        <v>1394</v>
      </c>
      <c r="C69" s="21"/>
      <c r="D69" s="21">
        <v>0</v>
      </c>
      <c r="E69" s="21"/>
      <c r="F69" s="21"/>
    </row>
    <row r="70" spans="1:6">
      <c r="A70" s="20" t="s">
        <v>1395</v>
      </c>
      <c r="B70" s="20" t="s">
        <v>1396</v>
      </c>
      <c r="C70" s="21"/>
      <c r="D70" s="21">
        <v>0</v>
      </c>
      <c r="E70" s="21"/>
      <c r="F70" s="21"/>
    </row>
    <row r="71" spans="1:6">
      <c r="A71" s="20" t="s">
        <v>1397</v>
      </c>
      <c r="B71" s="20" t="s">
        <v>277</v>
      </c>
      <c r="C71" s="21"/>
      <c r="D71" s="21"/>
      <c r="E71" s="21"/>
      <c r="F71" s="21"/>
    </row>
    <row r="72" spans="1:6">
      <c r="A72" s="20" t="s">
        <v>1398</v>
      </c>
      <c r="B72" s="20" t="s">
        <v>1399</v>
      </c>
      <c r="C72" s="21"/>
      <c r="D72" s="21"/>
      <c r="E72" s="21"/>
      <c r="F72" s="21"/>
    </row>
    <row r="73" spans="1:6">
      <c r="A73" s="20" t="s">
        <v>1400</v>
      </c>
      <c r="B73" s="20" t="s">
        <v>1401</v>
      </c>
      <c r="C73" s="21"/>
      <c r="D73" s="21"/>
      <c r="E73" s="21"/>
      <c r="F73" s="21"/>
    </row>
    <row r="74" spans="1:6">
      <c r="A74" s="20" t="s">
        <v>1402</v>
      </c>
      <c r="B74" s="20" t="s">
        <v>1403</v>
      </c>
      <c r="C74" s="21">
        <f>SUM(C75:C84)</f>
        <v>0</v>
      </c>
      <c r="D74" s="21">
        <v>0</v>
      </c>
      <c r="E74" s="21">
        <f>SUM(E75:E84)</f>
        <v>0</v>
      </c>
      <c r="F74" s="21">
        <f>SUM(F75:F84)</f>
        <v>0</v>
      </c>
    </row>
    <row r="75" spans="1:6">
      <c r="A75" s="20" t="s">
        <v>1404</v>
      </c>
      <c r="B75" s="20" t="s">
        <v>1405</v>
      </c>
      <c r="C75" s="21"/>
      <c r="D75" s="21">
        <v>0</v>
      </c>
      <c r="E75" s="21"/>
      <c r="F75" s="21"/>
    </row>
    <row r="76" spans="1:6">
      <c r="A76" s="20" t="s">
        <v>1406</v>
      </c>
      <c r="B76" s="20" t="s">
        <v>1407</v>
      </c>
      <c r="C76" s="21"/>
      <c r="D76" s="21">
        <v>0</v>
      </c>
      <c r="E76" s="21"/>
      <c r="F76" s="21"/>
    </row>
    <row r="77" spans="1:6">
      <c r="A77" s="20" t="s">
        <v>1408</v>
      </c>
      <c r="B77" s="20" t="s">
        <v>1409</v>
      </c>
      <c r="C77" s="21"/>
      <c r="D77" s="21">
        <v>0</v>
      </c>
      <c r="E77" s="21"/>
      <c r="F77" s="21"/>
    </row>
    <row r="78" spans="1:6">
      <c r="A78" s="20" t="s">
        <v>1410</v>
      </c>
      <c r="B78" s="20" t="s">
        <v>1411</v>
      </c>
      <c r="C78" s="21"/>
      <c r="D78" s="21">
        <v>0</v>
      </c>
      <c r="E78" s="21"/>
      <c r="F78" s="21"/>
    </row>
    <row r="79" spans="1:6">
      <c r="A79" s="20" t="s">
        <v>1412</v>
      </c>
      <c r="B79" s="20" t="s">
        <v>1413</v>
      </c>
      <c r="C79" s="21"/>
      <c r="D79" s="21">
        <v>0</v>
      </c>
      <c r="E79" s="21"/>
      <c r="F79" s="21"/>
    </row>
    <row r="80" spans="1:6">
      <c r="A80" s="20" t="s">
        <v>1414</v>
      </c>
      <c r="B80" s="20" t="s">
        <v>1415</v>
      </c>
      <c r="C80" s="21"/>
      <c r="D80" s="21">
        <v>0</v>
      </c>
      <c r="E80" s="21"/>
      <c r="F80" s="21"/>
    </row>
    <row r="81" spans="1:6">
      <c r="A81" s="20" t="s">
        <v>1416</v>
      </c>
      <c r="B81" s="20" t="s">
        <v>1417</v>
      </c>
      <c r="C81" s="21"/>
      <c r="D81" s="21">
        <v>0</v>
      </c>
      <c r="E81" s="21"/>
      <c r="F81" s="21"/>
    </row>
    <row r="82" spans="1:6">
      <c r="A82" s="20" t="s">
        <v>1418</v>
      </c>
      <c r="B82" s="20" t="s">
        <v>1419</v>
      </c>
      <c r="C82" s="21"/>
      <c r="D82" s="21">
        <v>0</v>
      </c>
      <c r="E82" s="21"/>
      <c r="F82" s="21"/>
    </row>
    <row r="83" spans="1:6">
      <c r="A83" s="20" t="s">
        <v>1420</v>
      </c>
      <c r="B83" s="20" t="s">
        <v>1421</v>
      </c>
      <c r="C83" s="21"/>
      <c r="D83" s="21">
        <v>0</v>
      </c>
      <c r="E83" s="21"/>
      <c r="F83" s="21"/>
    </row>
    <row r="84" spans="1:6">
      <c r="A84" s="20" t="s">
        <v>1422</v>
      </c>
      <c r="B84" s="20" t="s">
        <v>1423</v>
      </c>
      <c r="C84" s="21"/>
      <c r="D84" s="21">
        <v>0</v>
      </c>
      <c r="E84" s="21"/>
      <c r="F84" s="21"/>
    </row>
    <row r="85" spans="1:6">
      <c r="A85" s="20" t="s">
        <v>1424</v>
      </c>
      <c r="B85" s="20" t="s">
        <v>1425</v>
      </c>
      <c r="C85" s="21">
        <f>SUM(C86:C100)</f>
        <v>0</v>
      </c>
      <c r="D85" s="21">
        <v>0</v>
      </c>
      <c r="E85" s="21">
        <f>SUM(E86:E100)</f>
        <v>0</v>
      </c>
      <c r="F85" s="21">
        <f>SUM(F86:F100)</f>
        <v>0</v>
      </c>
    </row>
    <row r="86" spans="1:6">
      <c r="A86" s="20" t="s">
        <v>1426</v>
      </c>
      <c r="B86" s="20" t="s">
        <v>1405</v>
      </c>
      <c r="C86" s="21"/>
      <c r="D86" s="21">
        <v>0</v>
      </c>
      <c r="E86" s="21"/>
      <c r="F86" s="21"/>
    </row>
    <row r="87" spans="1:6">
      <c r="A87" s="20" t="s">
        <v>1427</v>
      </c>
      <c r="B87" s="20" t="s">
        <v>1407</v>
      </c>
      <c r="C87" s="21"/>
      <c r="D87" s="21">
        <v>0</v>
      </c>
      <c r="E87" s="21"/>
      <c r="F87" s="21"/>
    </row>
    <row r="88" spans="1:6">
      <c r="A88" s="20" t="s">
        <v>1428</v>
      </c>
      <c r="B88" s="20" t="s">
        <v>1409</v>
      </c>
      <c r="C88" s="21"/>
      <c r="D88" s="21">
        <v>0</v>
      </c>
      <c r="E88" s="21"/>
      <c r="F88" s="21"/>
    </row>
    <row r="89" spans="1:6">
      <c r="A89" s="20" t="s">
        <v>1429</v>
      </c>
      <c r="B89" s="20" t="s">
        <v>1411</v>
      </c>
      <c r="C89" s="21"/>
      <c r="D89" s="21">
        <v>0</v>
      </c>
      <c r="E89" s="21"/>
      <c r="F89" s="21"/>
    </row>
    <row r="90" spans="1:6">
      <c r="A90" s="20" t="s">
        <v>1430</v>
      </c>
      <c r="B90" s="20" t="s">
        <v>1413</v>
      </c>
      <c r="C90" s="21"/>
      <c r="D90" s="21">
        <v>0</v>
      </c>
      <c r="E90" s="21"/>
      <c r="F90" s="21"/>
    </row>
    <row r="91" spans="1:6">
      <c r="A91" s="20" t="s">
        <v>1431</v>
      </c>
      <c r="B91" s="20" t="s">
        <v>1415</v>
      </c>
      <c r="C91" s="21"/>
      <c r="D91" s="21">
        <v>0</v>
      </c>
      <c r="E91" s="21"/>
      <c r="F91" s="21"/>
    </row>
    <row r="92" spans="1:6">
      <c r="A92" s="20" t="s">
        <v>1432</v>
      </c>
      <c r="B92" s="20" t="s">
        <v>1417</v>
      </c>
      <c r="C92" s="21"/>
      <c r="D92" s="21">
        <v>0</v>
      </c>
      <c r="E92" s="21"/>
      <c r="F92" s="21"/>
    </row>
    <row r="93" spans="1:6">
      <c r="A93" s="20" t="s">
        <v>1433</v>
      </c>
      <c r="B93" s="20" t="s">
        <v>1434</v>
      </c>
      <c r="C93" s="21"/>
      <c r="D93" s="21">
        <v>0</v>
      </c>
      <c r="E93" s="21"/>
      <c r="F93" s="21"/>
    </row>
    <row r="94" spans="1:6">
      <c r="A94" s="20" t="s">
        <v>1435</v>
      </c>
      <c r="B94" s="20" t="s">
        <v>1436</v>
      </c>
      <c r="C94" s="21"/>
      <c r="D94" s="21">
        <v>0</v>
      </c>
      <c r="E94" s="21"/>
      <c r="F94" s="21"/>
    </row>
    <row r="95" spans="1:6">
      <c r="A95" s="20" t="s">
        <v>1437</v>
      </c>
      <c r="B95" s="20" t="s">
        <v>1438</v>
      </c>
      <c r="C95" s="21"/>
      <c r="D95" s="21">
        <v>0</v>
      </c>
      <c r="E95" s="21"/>
      <c r="F95" s="21"/>
    </row>
    <row r="96" spans="1:6">
      <c r="A96" s="20" t="s">
        <v>1439</v>
      </c>
      <c r="B96" s="20" t="s">
        <v>1440</v>
      </c>
      <c r="C96" s="21"/>
      <c r="D96" s="21">
        <v>0</v>
      </c>
      <c r="E96" s="21"/>
      <c r="F96" s="21"/>
    </row>
    <row r="97" spans="1:6">
      <c r="A97" s="20" t="s">
        <v>1441</v>
      </c>
      <c r="B97" s="20" t="s">
        <v>1419</v>
      </c>
      <c r="C97" s="21"/>
      <c r="D97" s="21">
        <v>0</v>
      </c>
      <c r="E97" s="21"/>
      <c r="F97" s="21"/>
    </row>
    <row r="98" spans="1:6">
      <c r="A98" s="20" t="s">
        <v>1442</v>
      </c>
      <c r="B98" s="20" t="s">
        <v>1421</v>
      </c>
      <c r="C98" s="21"/>
      <c r="D98" s="21">
        <v>0</v>
      </c>
      <c r="E98" s="21"/>
      <c r="F98" s="21"/>
    </row>
    <row r="99" spans="1:6">
      <c r="A99" s="20" t="s">
        <v>1443</v>
      </c>
      <c r="B99" s="20" t="s">
        <v>1444</v>
      </c>
      <c r="C99" s="21"/>
      <c r="D99" s="21">
        <v>0</v>
      </c>
      <c r="E99" s="21"/>
      <c r="F99" s="21"/>
    </row>
    <row r="100" spans="1:6">
      <c r="A100" s="20" t="s">
        <v>1445</v>
      </c>
      <c r="B100" s="20" t="s">
        <v>1446</v>
      </c>
      <c r="C100" s="21"/>
      <c r="D100" s="21">
        <v>0</v>
      </c>
      <c r="E100" s="21"/>
      <c r="F100" s="21"/>
    </row>
    <row r="101" spans="1:6">
      <c r="A101" s="20" t="s">
        <v>1447</v>
      </c>
      <c r="B101" s="20" t="s">
        <v>1448</v>
      </c>
      <c r="C101" s="21">
        <f>SUM(C102:C108)</f>
        <v>0</v>
      </c>
      <c r="D101" s="21">
        <v>0</v>
      </c>
      <c r="E101" s="21">
        <f>SUM(E102:E108)</f>
        <v>0</v>
      </c>
      <c r="F101" s="21">
        <f>SUM(F102:F108)</f>
        <v>0</v>
      </c>
    </row>
    <row r="102" spans="1:6">
      <c r="A102" s="20" t="s">
        <v>1449</v>
      </c>
      <c r="B102" s="20" t="s">
        <v>1450</v>
      </c>
      <c r="C102" s="21"/>
      <c r="D102" s="21">
        <v>0</v>
      </c>
      <c r="E102" s="21"/>
      <c r="F102" s="21"/>
    </row>
    <row r="103" spans="1:6">
      <c r="A103" s="20" t="s">
        <v>1451</v>
      </c>
      <c r="B103" s="20" t="s">
        <v>1452</v>
      </c>
      <c r="C103" s="21"/>
      <c r="D103" s="21">
        <v>0</v>
      </c>
      <c r="E103" s="21"/>
      <c r="F103" s="21"/>
    </row>
    <row r="104" spans="1:6">
      <c r="A104" s="20" t="s">
        <v>1453</v>
      </c>
      <c r="B104" s="20" t="s">
        <v>132</v>
      </c>
      <c r="C104" s="21"/>
      <c r="D104" s="21">
        <v>0</v>
      </c>
      <c r="E104" s="21"/>
      <c r="F104" s="21"/>
    </row>
    <row r="105" spans="1:6">
      <c r="A105" s="20" t="s">
        <v>1454</v>
      </c>
      <c r="B105" s="20" t="s">
        <v>1455</v>
      </c>
      <c r="C105" s="21"/>
      <c r="D105" s="21">
        <v>0</v>
      </c>
      <c r="E105" s="21"/>
      <c r="F105" s="21"/>
    </row>
    <row r="106" spans="1:6">
      <c r="A106" s="20" t="s">
        <v>1456</v>
      </c>
      <c r="B106" s="20" t="s">
        <v>1457</v>
      </c>
      <c r="C106" s="21"/>
      <c r="D106" s="21">
        <v>0</v>
      </c>
      <c r="E106" s="21"/>
      <c r="F106" s="21"/>
    </row>
    <row r="107" spans="1:6">
      <c r="A107" s="20" t="s">
        <v>1458</v>
      </c>
      <c r="B107" s="20" t="s">
        <v>1459</v>
      </c>
      <c r="C107" s="21"/>
      <c r="D107" s="21">
        <v>0</v>
      </c>
      <c r="E107" s="21"/>
      <c r="F107" s="21"/>
    </row>
    <row r="108" spans="1:6">
      <c r="A108" s="20" t="s">
        <v>1460</v>
      </c>
      <c r="B108" s="20" t="s">
        <v>234</v>
      </c>
      <c r="C108" s="21"/>
      <c r="D108" s="21">
        <v>0</v>
      </c>
      <c r="E108" s="21"/>
      <c r="F108" s="21"/>
    </row>
    <row r="109" spans="1:6">
      <c r="A109" s="19"/>
      <c r="B109" s="19" t="s">
        <v>42</v>
      </c>
      <c r="C109" s="21">
        <f>C5+C15+C43+C60+C65+C68+C74+C85+C101</f>
        <v>0</v>
      </c>
      <c r="D109" s="21">
        <v>101430</v>
      </c>
      <c r="E109" s="21">
        <f>E5+E15+E43+E60+E65+E68+E74+E85+E101</f>
        <v>0</v>
      </c>
      <c r="F109" s="21">
        <f>F5+F15+F43+F60+F65+F68+F74+F85+F101</f>
        <v>0</v>
      </c>
    </row>
  </sheetData>
  <mergeCells count="6">
    <mergeCell ref="A1:F1"/>
    <mergeCell ref="A2:F2"/>
    <mergeCell ref="C3:D3"/>
    <mergeCell ref="E3:F3"/>
    <mergeCell ref="A3:A4"/>
    <mergeCell ref="B3:B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9"/>
  <sheetViews>
    <sheetView workbookViewId="0">
      <selection activeCell="E5" sqref="E5"/>
    </sheetView>
  </sheetViews>
  <sheetFormatPr defaultColWidth="9" defaultRowHeight="14.4" outlineLevelCol="7"/>
  <cols>
    <col min="1" max="1" width="8.87962962962963" style="8" customWidth="1"/>
    <col min="2" max="2" width="19.6296296296296" style="8" customWidth="1"/>
    <col min="3" max="3" width="13.25" style="8" customWidth="1"/>
    <col min="4" max="4" width="13.75" style="8" customWidth="1"/>
    <col min="5" max="5" width="13" style="8" customWidth="1"/>
    <col min="6" max="6" width="13.3796296296296" style="8" customWidth="1"/>
    <col min="7" max="7" width="11.6296296296296" style="8" customWidth="1"/>
    <col min="8" max="16384" width="9" style="8"/>
  </cols>
  <sheetData>
    <row r="1" ht="22.2" spans="1:8">
      <c r="A1" s="17" t="s">
        <v>1461</v>
      </c>
      <c r="B1" s="17"/>
      <c r="C1" s="17"/>
      <c r="D1" s="17"/>
      <c r="E1" s="17"/>
      <c r="F1" s="17"/>
      <c r="G1" s="17"/>
      <c r="H1" s="17"/>
    </row>
    <row r="2" spans="1:8">
      <c r="A2" s="18" t="s">
        <v>1462</v>
      </c>
      <c r="B2" s="18"/>
      <c r="C2" s="18"/>
      <c r="D2" s="18"/>
      <c r="E2" s="18"/>
      <c r="F2" s="18"/>
      <c r="G2" s="18"/>
      <c r="H2" s="18"/>
    </row>
    <row r="3" ht="13.5" customHeight="1" spans="1:8">
      <c r="A3" s="31" t="s">
        <v>38</v>
      </c>
      <c r="B3" s="18"/>
      <c r="C3" s="18"/>
      <c r="D3" s="18"/>
      <c r="E3" s="18"/>
      <c r="F3" s="18"/>
      <c r="G3" s="18"/>
      <c r="H3" s="18"/>
    </row>
    <row r="4" ht="36" spans="1:8">
      <c r="A4" s="43" t="s">
        <v>1463</v>
      </c>
      <c r="B4" s="43" t="s">
        <v>40</v>
      </c>
      <c r="C4" s="23" t="s">
        <v>42</v>
      </c>
      <c r="D4" s="23" t="s">
        <v>1464</v>
      </c>
      <c r="E4" s="23" t="s">
        <v>1465</v>
      </c>
      <c r="F4" s="23" t="s">
        <v>42</v>
      </c>
      <c r="G4" s="23" t="s">
        <v>1464</v>
      </c>
      <c r="H4" s="23" t="s">
        <v>1465</v>
      </c>
    </row>
    <row r="5" spans="1:8">
      <c r="A5" s="20" t="s">
        <v>1265</v>
      </c>
      <c r="B5" s="20" t="s">
        <v>1266</v>
      </c>
      <c r="C5" s="21">
        <v>81709</v>
      </c>
      <c r="D5" s="21">
        <v>78567</v>
      </c>
      <c r="E5" s="21">
        <v>3142</v>
      </c>
      <c r="F5" s="21">
        <v>81709</v>
      </c>
      <c r="G5" s="21">
        <v>78567</v>
      </c>
      <c r="H5" s="21">
        <v>3142</v>
      </c>
    </row>
    <row r="6" spans="1:8">
      <c r="A6" s="20" t="s">
        <v>1267</v>
      </c>
      <c r="B6" s="20" t="s">
        <v>1268</v>
      </c>
      <c r="C6" s="21">
        <v>31441</v>
      </c>
      <c r="D6" s="21">
        <v>30909</v>
      </c>
      <c r="E6" s="21">
        <v>532</v>
      </c>
      <c r="F6" s="21">
        <v>31441</v>
      </c>
      <c r="G6" s="21">
        <v>30909</v>
      </c>
      <c r="H6" s="21">
        <v>532</v>
      </c>
    </row>
    <row r="7" spans="1:8">
      <c r="A7" s="20" t="s">
        <v>1269</v>
      </c>
      <c r="B7" s="20" t="s">
        <v>1270</v>
      </c>
      <c r="C7" s="21">
        <v>10726</v>
      </c>
      <c r="D7" s="21">
        <v>10572</v>
      </c>
      <c r="E7" s="21">
        <v>154</v>
      </c>
      <c r="F7" s="21">
        <v>10726</v>
      </c>
      <c r="G7" s="21">
        <v>10572</v>
      </c>
      <c r="H7" s="21">
        <v>154</v>
      </c>
    </row>
    <row r="8" spans="1:8">
      <c r="A8" s="20" t="s">
        <v>1271</v>
      </c>
      <c r="B8" s="20" t="s">
        <v>1272</v>
      </c>
      <c r="C8" s="21">
        <v>869</v>
      </c>
      <c r="D8" s="21">
        <v>857</v>
      </c>
      <c r="E8" s="21">
        <v>12</v>
      </c>
      <c r="F8" s="21">
        <v>869</v>
      </c>
      <c r="G8" s="21">
        <v>857</v>
      </c>
      <c r="H8" s="21">
        <v>12</v>
      </c>
    </row>
    <row r="9" spans="1:8">
      <c r="A9" s="20" t="s">
        <v>1273</v>
      </c>
      <c r="B9" s="20" t="s">
        <v>1274</v>
      </c>
      <c r="C9" s="21">
        <v>7409</v>
      </c>
      <c r="D9" s="21">
        <v>6729</v>
      </c>
      <c r="E9" s="21">
        <v>680</v>
      </c>
      <c r="F9" s="21">
        <v>7409</v>
      </c>
      <c r="G9" s="21">
        <v>6729</v>
      </c>
      <c r="H9" s="21">
        <v>680</v>
      </c>
    </row>
    <row r="10" spans="1:8">
      <c r="A10" s="20" t="s">
        <v>1275</v>
      </c>
      <c r="B10" s="20" t="s">
        <v>1276</v>
      </c>
      <c r="C10" s="21">
        <v>0</v>
      </c>
      <c r="D10" s="21">
        <v>0</v>
      </c>
      <c r="E10" s="21">
        <v>0</v>
      </c>
      <c r="F10" s="21">
        <v>0</v>
      </c>
      <c r="G10" s="21">
        <v>0</v>
      </c>
      <c r="H10" s="21">
        <v>0</v>
      </c>
    </row>
    <row r="11" spans="1:8">
      <c r="A11" s="20" t="s">
        <v>1277</v>
      </c>
      <c r="B11" s="20" t="s">
        <v>1278</v>
      </c>
      <c r="C11" s="21">
        <v>16767</v>
      </c>
      <c r="D11" s="21">
        <v>15568</v>
      </c>
      <c r="E11" s="21">
        <v>1199</v>
      </c>
      <c r="F11" s="21">
        <v>16767</v>
      </c>
      <c r="G11" s="21">
        <v>15568</v>
      </c>
      <c r="H11" s="21">
        <v>1199</v>
      </c>
    </row>
    <row r="12" spans="1:8">
      <c r="A12" s="20" t="s">
        <v>1279</v>
      </c>
      <c r="B12" s="20" t="s">
        <v>1280</v>
      </c>
      <c r="C12" s="21">
        <v>11373</v>
      </c>
      <c r="D12" s="21">
        <v>11080</v>
      </c>
      <c r="E12" s="21">
        <v>293</v>
      </c>
      <c r="F12" s="21">
        <v>11373</v>
      </c>
      <c r="G12" s="21">
        <v>11080</v>
      </c>
      <c r="H12" s="21">
        <v>293</v>
      </c>
    </row>
    <row r="13" spans="1:8">
      <c r="A13" s="20" t="s">
        <v>1281</v>
      </c>
      <c r="B13" s="20" t="s">
        <v>1282</v>
      </c>
      <c r="C13" s="86">
        <v>0</v>
      </c>
      <c r="D13" s="21">
        <v>0</v>
      </c>
      <c r="E13" s="21">
        <v>0</v>
      </c>
      <c r="F13" s="21">
        <v>0</v>
      </c>
      <c r="G13" s="21">
        <v>0</v>
      </c>
      <c r="H13" s="21">
        <v>0</v>
      </c>
    </row>
    <row r="14" spans="1:8">
      <c r="A14" s="20" t="s">
        <v>1283</v>
      </c>
      <c r="B14" s="87" t="s">
        <v>1284</v>
      </c>
      <c r="C14" s="21">
        <v>3124</v>
      </c>
      <c r="D14" s="88">
        <v>2852</v>
      </c>
      <c r="E14" s="21">
        <v>272</v>
      </c>
      <c r="F14" s="21">
        <v>3124</v>
      </c>
      <c r="G14" s="21">
        <v>2852</v>
      </c>
      <c r="H14" s="21">
        <v>272</v>
      </c>
    </row>
    <row r="15" spans="1:8">
      <c r="A15" s="20" t="s">
        <v>1285</v>
      </c>
      <c r="B15" s="20" t="s">
        <v>1286</v>
      </c>
      <c r="C15" s="89">
        <v>49800</v>
      </c>
      <c r="D15" s="21">
        <v>39436</v>
      </c>
      <c r="E15" s="21">
        <v>10364</v>
      </c>
      <c r="F15" s="21">
        <v>28183</v>
      </c>
      <c r="G15" s="21">
        <v>17833</v>
      </c>
      <c r="H15" s="21">
        <v>10350</v>
      </c>
    </row>
    <row r="16" spans="1:8">
      <c r="A16" s="20" t="s">
        <v>1287</v>
      </c>
      <c r="B16" s="20" t="s">
        <v>1288</v>
      </c>
      <c r="C16" s="21">
        <v>3335</v>
      </c>
      <c r="D16" s="21">
        <v>3250</v>
      </c>
      <c r="E16" s="21">
        <v>85</v>
      </c>
      <c r="F16" s="21">
        <v>2859</v>
      </c>
      <c r="G16" s="21">
        <v>2774</v>
      </c>
      <c r="H16" s="21">
        <v>85</v>
      </c>
    </row>
    <row r="17" spans="1:8">
      <c r="A17" s="20" t="s">
        <v>1289</v>
      </c>
      <c r="B17" s="20" t="s">
        <v>1290</v>
      </c>
      <c r="C17" s="21">
        <v>159</v>
      </c>
      <c r="D17" s="21">
        <v>156</v>
      </c>
      <c r="E17" s="21">
        <v>3</v>
      </c>
      <c r="F17" s="21">
        <v>159</v>
      </c>
      <c r="G17" s="21">
        <v>156</v>
      </c>
      <c r="H17" s="21">
        <v>3</v>
      </c>
    </row>
    <row r="18" spans="1:8">
      <c r="A18" s="20" t="s">
        <v>1291</v>
      </c>
      <c r="B18" s="20" t="s">
        <v>1292</v>
      </c>
      <c r="C18" s="21">
        <v>14</v>
      </c>
      <c r="D18" s="21">
        <v>13</v>
      </c>
      <c r="E18" s="21">
        <v>1</v>
      </c>
      <c r="F18" s="21">
        <v>14</v>
      </c>
      <c r="G18" s="21">
        <v>13</v>
      </c>
      <c r="H18" s="21">
        <v>1</v>
      </c>
    </row>
    <row r="19" spans="1:8">
      <c r="A19" s="20" t="s">
        <v>1293</v>
      </c>
      <c r="B19" s="20" t="s">
        <v>1294</v>
      </c>
      <c r="C19" s="21">
        <v>21</v>
      </c>
      <c r="D19" s="21">
        <v>20</v>
      </c>
      <c r="E19" s="21">
        <v>1</v>
      </c>
      <c r="F19" s="21">
        <v>21</v>
      </c>
      <c r="G19" s="21">
        <v>20</v>
      </c>
      <c r="H19" s="21">
        <v>1</v>
      </c>
    </row>
    <row r="20" spans="1:8">
      <c r="A20" s="20" t="s">
        <v>1295</v>
      </c>
      <c r="B20" s="20" t="s">
        <v>1296</v>
      </c>
      <c r="C20" s="21">
        <v>278</v>
      </c>
      <c r="D20" s="21">
        <v>269</v>
      </c>
      <c r="E20" s="21">
        <v>9</v>
      </c>
      <c r="F20" s="21">
        <v>278</v>
      </c>
      <c r="G20" s="21">
        <v>269</v>
      </c>
      <c r="H20" s="21">
        <v>9</v>
      </c>
    </row>
    <row r="21" spans="1:8">
      <c r="A21" s="20" t="s">
        <v>1297</v>
      </c>
      <c r="B21" s="20" t="s">
        <v>1298</v>
      </c>
      <c r="C21" s="21">
        <v>536</v>
      </c>
      <c r="D21" s="21">
        <v>520</v>
      </c>
      <c r="E21" s="21">
        <v>16</v>
      </c>
      <c r="F21" s="21">
        <v>536</v>
      </c>
      <c r="G21" s="21">
        <v>520</v>
      </c>
      <c r="H21" s="21">
        <v>16</v>
      </c>
    </row>
    <row r="22" spans="1:8">
      <c r="A22" s="20" t="s">
        <v>1299</v>
      </c>
      <c r="B22" s="20" t="s">
        <v>1300</v>
      </c>
      <c r="C22" s="21">
        <v>244</v>
      </c>
      <c r="D22" s="21">
        <v>241</v>
      </c>
      <c r="E22" s="21">
        <v>3</v>
      </c>
      <c r="F22" s="21">
        <v>244</v>
      </c>
      <c r="G22" s="21">
        <v>241</v>
      </c>
      <c r="H22" s="21">
        <v>3</v>
      </c>
    </row>
    <row r="23" spans="1:8">
      <c r="A23" s="20" t="s">
        <v>1301</v>
      </c>
      <c r="B23" s="20" t="s">
        <v>1302</v>
      </c>
      <c r="C23" s="21">
        <v>4</v>
      </c>
      <c r="D23" s="21">
        <v>3</v>
      </c>
      <c r="E23" s="21">
        <v>1</v>
      </c>
      <c r="F23" s="21">
        <v>4</v>
      </c>
      <c r="G23" s="21">
        <v>3</v>
      </c>
      <c r="H23" s="21">
        <v>1</v>
      </c>
    </row>
    <row r="24" spans="1:8">
      <c r="A24" s="20" t="s">
        <v>1303</v>
      </c>
      <c r="B24" s="20" t="s">
        <v>1304</v>
      </c>
      <c r="C24" s="21">
        <v>100</v>
      </c>
      <c r="D24" s="21">
        <v>99</v>
      </c>
      <c r="E24" s="21">
        <v>1</v>
      </c>
      <c r="F24" s="21">
        <v>100</v>
      </c>
      <c r="G24" s="21">
        <v>99</v>
      </c>
      <c r="H24" s="21">
        <v>1</v>
      </c>
    </row>
    <row r="25" spans="1:8">
      <c r="A25" s="20" t="s">
        <v>1305</v>
      </c>
      <c r="B25" s="20" t="s">
        <v>1306</v>
      </c>
      <c r="C25" s="21">
        <v>960</v>
      </c>
      <c r="D25" s="21">
        <v>931</v>
      </c>
      <c r="E25" s="21">
        <v>29</v>
      </c>
      <c r="F25" s="21">
        <v>960</v>
      </c>
      <c r="G25" s="21">
        <v>931</v>
      </c>
      <c r="H25" s="21">
        <v>29</v>
      </c>
    </row>
    <row r="26" spans="1:8">
      <c r="A26" s="20" t="s">
        <v>1307</v>
      </c>
      <c r="B26" s="20" t="s">
        <v>1308</v>
      </c>
      <c r="C26" s="21">
        <v>0</v>
      </c>
      <c r="D26" s="21">
        <v>0</v>
      </c>
      <c r="E26" s="21">
        <v>0</v>
      </c>
      <c r="F26" s="21">
        <v>0</v>
      </c>
      <c r="G26" s="21">
        <v>0</v>
      </c>
      <c r="H26" s="21">
        <v>0</v>
      </c>
    </row>
    <row r="27" spans="1:8">
      <c r="A27" s="20" t="s">
        <v>1309</v>
      </c>
      <c r="B27" s="20" t="s">
        <v>1310</v>
      </c>
      <c r="C27" s="21">
        <v>492</v>
      </c>
      <c r="D27" s="21">
        <v>447</v>
      </c>
      <c r="E27" s="21">
        <v>45</v>
      </c>
      <c r="F27" s="21">
        <v>492</v>
      </c>
      <c r="G27" s="21">
        <v>447</v>
      </c>
      <c r="H27" s="21">
        <v>45</v>
      </c>
    </row>
    <row r="28" spans="1:8">
      <c r="A28" s="20" t="s">
        <v>1311</v>
      </c>
      <c r="B28" s="20" t="s">
        <v>1312</v>
      </c>
      <c r="C28" s="21">
        <v>64</v>
      </c>
      <c r="D28" s="21">
        <v>56</v>
      </c>
      <c r="E28" s="21">
        <v>8</v>
      </c>
      <c r="F28" s="21">
        <v>64</v>
      </c>
      <c r="G28" s="21">
        <v>56</v>
      </c>
      <c r="H28" s="21">
        <v>8</v>
      </c>
    </row>
    <row r="29" spans="1:8">
      <c r="A29" s="20" t="s">
        <v>1313</v>
      </c>
      <c r="B29" s="20" t="s">
        <v>1314</v>
      </c>
      <c r="C29" s="21">
        <v>152</v>
      </c>
      <c r="D29" s="21">
        <v>147</v>
      </c>
      <c r="E29" s="21">
        <v>5</v>
      </c>
      <c r="F29" s="21">
        <v>152</v>
      </c>
      <c r="G29" s="21">
        <v>147</v>
      </c>
      <c r="H29" s="21">
        <v>5</v>
      </c>
    </row>
    <row r="30" spans="1:8">
      <c r="A30" s="20" t="s">
        <v>1315</v>
      </c>
      <c r="B30" s="20" t="s">
        <v>1316</v>
      </c>
      <c r="C30" s="21">
        <v>314</v>
      </c>
      <c r="D30" s="21">
        <v>287</v>
      </c>
      <c r="E30" s="21">
        <v>27</v>
      </c>
      <c r="F30" s="21">
        <v>314</v>
      </c>
      <c r="G30" s="21">
        <v>287</v>
      </c>
      <c r="H30" s="21">
        <v>27</v>
      </c>
    </row>
    <row r="31" spans="1:8">
      <c r="A31" s="20" t="s">
        <v>1317</v>
      </c>
      <c r="B31" s="20" t="s">
        <v>1318</v>
      </c>
      <c r="C31" s="21">
        <v>980</v>
      </c>
      <c r="D31" s="21">
        <v>967</v>
      </c>
      <c r="E31" s="21">
        <v>13</v>
      </c>
      <c r="F31" s="21">
        <v>980</v>
      </c>
      <c r="G31" s="21">
        <v>967</v>
      </c>
      <c r="H31" s="21">
        <v>13</v>
      </c>
    </row>
    <row r="32" spans="1:8">
      <c r="A32" s="20" t="s">
        <v>1319</v>
      </c>
      <c r="B32" s="20" t="s">
        <v>1320</v>
      </c>
      <c r="C32" s="21">
        <v>126</v>
      </c>
      <c r="D32" s="21">
        <v>114</v>
      </c>
      <c r="E32" s="21">
        <v>12</v>
      </c>
      <c r="F32" s="21">
        <v>126</v>
      </c>
      <c r="G32" s="21">
        <v>114</v>
      </c>
      <c r="H32" s="21">
        <v>12</v>
      </c>
    </row>
    <row r="33" spans="1:8">
      <c r="A33" s="20" t="s">
        <v>1321</v>
      </c>
      <c r="B33" s="20" t="s">
        <v>1322</v>
      </c>
      <c r="C33" s="21">
        <v>0</v>
      </c>
      <c r="D33" s="21">
        <v>0</v>
      </c>
      <c r="E33" s="21">
        <v>0</v>
      </c>
      <c r="F33" s="21">
        <v>0</v>
      </c>
      <c r="G33" s="21">
        <v>0</v>
      </c>
      <c r="H33" s="21">
        <v>0</v>
      </c>
    </row>
    <row r="34" spans="1:8">
      <c r="A34" s="20" t="s">
        <v>1323</v>
      </c>
      <c r="B34" s="20" t="s">
        <v>1324</v>
      </c>
      <c r="C34" s="21">
        <v>0</v>
      </c>
      <c r="D34" s="21">
        <v>0</v>
      </c>
      <c r="E34" s="21">
        <v>0</v>
      </c>
      <c r="F34" s="21">
        <v>0</v>
      </c>
      <c r="G34" s="21">
        <v>0</v>
      </c>
      <c r="H34" s="21">
        <v>0</v>
      </c>
    </row>
    <row r="35" spans="1:8">
      <c r="A35" s="20" t="s">
        <v>1325</v>
      </c>
      <c r="B35" s="20" t="s">
        <v>1326</v>
      </c>
      <c r="C35" s="21">
        <v>1111</v>
      </c>
      <c r="D35" s="21">
        <v>1097</v>
      </c>
      <c r="E35" s="21">
        <v>14</v>
      </c>
      <c r="F35" s="21">
        <v>0</v>
      </c>
      <c r="G35" s="21">
        <v>0</v>
      </c>
      <c r="H35" s="21">
        <v>0</v>
      </c>
    </row>
    <row r="36" spans="1:8">
      <c r="A36" s="20" t="s">
        <v>1327</v>
      </c>
      <c r="B36" s="20" t="s">
        <v>1328</v>
      </c>
      <c r="C36" s="21">
        <v>30</v>
      </c>
      <c r="D36" s="21">
        <v>30</v>
      </c>
      <c r="E36" s="21">
        <v>0</v>
      </c>
      <c r="F36" s="21">
        <v>0</v>
      </c>
      <c r="G36" s="21">
        <v>0</v>
      </c>
      <c r="H36" s="21">
        <v>0</v>
      </c>
    </row>
    <row r="37" spans="1:8">
      <c r="A37" s="20" t="s">
        <v>1329</v>
      </c>
      <c r="B37" s="20" t="s">
        <v>1330</v>
      </c>
      <c r="C37" s="21">
        <v>659</v>
      </c>
      <c r="D37" s="21">
        <v>651</v>
      </c>
      <c r="E37" s="21">
        <v>8</v>
      </c>
      <c r="F37" s="21">
        <v>659</v>
      </c>
      <c r="G37" s="21">
        <v>651</v>
      </c>
      <c r="H37" s="21">
        <v>8</v>
      </c>
    </row>
    <row r="38" spans="1:8">
      <c r="A38" s="20" t="s">
        <v>1331</v>
      </c>
      <c r="B38" s="20" t="s">
        <v>1332</v>
      </c>
      <c r="C38" s="21">
        <v>561</v>
      </c>
      <c r="D38" s="21">
        <v>512</v>
      </c>
      <c r="E38" s="21">
        <v>49</v>
      </c>
      <c r="F38" s="21">
        <v>561</v>
      </c>
      <c r="G38" s="21">
        <v>512</v>
      </c>
      <c r="H38" s="21">
        <v>49</v>
      </c>
    </row>
    <row r="39" spans="1:8">
      <c r="A39" s="20" t="s">
        <v>1333</v>
      </c>
      <c r="B39" s="20" t="s">
        <v>1334</v>
      </c>
      <c r="C39" s="21">
        <v>1090</v>
      </c>
      <c r="D39" s="21">
        <v>1045</v>
      </c>
      <c r="E39" s="21">
        <v>45</v>
      </c>
      <c r="F39" s="21">
        <v>1090</v>
      </c>
      <c r="G39" s="21">
        <v>1045</v>
      </c>
      <c r="H39" s="21">
        <v>45</v>
      </c>
    </row>
    <row r="40" spans="1:8">
      <c r="A40" s="20" t="s">
        <v>1335</v>
      </c>
      <c r="B40" s="20" t="s">
        <v>1336</v>
      </c>
      <c r="C40" s="21">
        <v>1919</v>
      </c>
      <c r="D40" s="21">
        <v>1908</v>
      </c>
      <c r="E40" s="21">
        <v>11</v>
      </c>
      <c r="F40" s="21">
        <v>1919</v>
      </c>
      <c r="G40" s="21">
        <v>1908</v>
      </c>
      <c r="H40" s="21">
        <v>11</v>
      </c>
    </row>
    <row r="41" spans="1:8">
      <c r="A41" s="20" t="s">
        <v>1337</v>
      </c>
      <c r="B41" s="20" t="s">
        <v>1338</v>
      </c>
      <c r="C41" s="21">
        <v>0</v>
      </c>
      <c r="D41" s="21">
        <v>0</v>
      </c>
      <c r="E41" s="21">
        <v>0</v>
      </c>
      <c r="F41" s="21">
        <v>0</v>
      </c>
      <c r="G41" s="21">
        <v>0</v>
      </c>
      <c r="H41" s="21">
        <v>0</v>
      </c>
    </row>
    <row r="42" spans="1:8">
      <c r="A42" s="20" t="s">
        <v>1339</v>
      </c>
      <c r="B42" s="20" t="s">
        <v>1340</v>
      </c>
      <c r="C42" s="21">
        <v>36651</v>
      </c>
      <c r="D42" s="21">
        <v>26673</v>
      </c>
      <c r="E42" s="21">
        <v>9978</v>
      </c>
      <c r="F42" s="21">
        <v>16651</v>
      </c>
      <c r="G42" s="21">
        <v>6673</v>
      </c>
      <c r="H42" s="21">
        <v>9978</v>
      </c>
    </row>
    <row r="43" spans="1:8">
      <c r="A43" s="20" t="s">
        <v>1341</v>
      </c>
      <c r="B43" s="20" t="s">
        <v>1342</v>
      </c>
      <c r="C43" s="21">
        <v>68738</v>
      </c>
      <c r="D43" s="21">
        <v>54251</v>
      </c>
      <c r="E43" s="21">
        <v>14487</v>
      </c>
      <c r="F43" s="21">
        <v>33376</v>
      </c>
      <c r="G43" s="21">
        <v>32790</v>
      </c>
      <c r="H43" s="21">
        <v>586</v>
      </c>
    </row>
    <row r="44" spans="1:8">
      <c r="A44" s="20" t="s">
        <v>1343</v>
      </c>
      <c r="B44" s="20" t="s">
        <v>1344</v>
      </c>
      <c r="C44" s="21">
        <v>14</v>
      </c>
      <c r="D44" s="21">
        <v>13</v>
      </c>
      <c r="E44" s="21">
        <v>1</v>
      </c>
      <c r="F44" s="21">
        <v>14</v>
      </c>
      <c r="G44" s="21">
        <v>13</v>
      </c>
      <c r="H44" s="21">
        <v>1</v>
      </c>
    </row>
    <row r="45" spans="1:8">
      <c r="A45" s="20" t="s">
        <v>1345</v>
      </c>
      <c r="B45" s="20" t="s">
        <v>1346</v>
      </c>
      <c r="C45" s="21">
        <v>16</v>
      </c>
      <c r="D45" s="21">
        <v>8</v>
      </c>
      <c r="E45" s="21">
        <v>8</v>
      </c>
      <c r="F45" s="21">
        <v>16</v>
      </c>
      <c r="G45" s="21">
        <v>8</v>
      </c>
      <c r="H45" s="21">
        <v>8</v>
      </c>
    </row>
    <row r="46" spans="1:8">
      <c r="A46" s="20" t="s">
        <v>1347</v>
      </c>
      <c r="B46" s="20" t="s">
        <v>1348</v>
      </c>
      <c r="C46" s="21">
        <v>0</v>
      </c>
      <c r="D46" s="21">
        <v>0</v>
      </c>
      <c r="E46" s="21">
        <v>0</v>
      </c>
      <c r="F46" s="21">
        <v>0</v>
      </c>
      <c r="G46" s="21">
        <v>0</v>
      </c>
      <c r="H46" s="21">
        <v>0</v>
      </c>
    </row>
    <row r="47" spans="1:8">
      <c r="A47" s="20" t="s">
        <v>1349</v>
      </c>
      <c r="B47" s="20" t="s">
        <v>1350</v>
      </c>
      <c r="C47" s="21">
        <v>776</v>
      </c>
      <c r="D47" s="21">
        <v>769</v>
      </c>
      <c r="E47" s="21">
        <v>7</v>
      </c>
      <c r="F47" s="21">
        <v>776</v>
      </c>
      <c r="G47" s="21">
        <v>769</v>
      </c>
      <c r="H47" s="21">
        <v>7</v>
      </c>
    </row>
    <row r="48" spans="1:8">
      <c r="A48" s="20" t="s">
        <v>1351</v>
      </c>
      <c r="B48" s="20" t="s">
        <v>1352</v>
      </c>
      <c r="C48" s="21">
        <v>6627</v>
      </c>
      <c r="D48" s="21">
        <v>6163</v>
      </c>
      <c r="E48" s="21">
        <v>464</v>
      </c>
      <c r="F48" s="21">
        <v>6627</v>
      </c>
      <c r="G48" s="21">
        <v>6163</v>
      </c>
      <c r="H48" s="21">
        <v>464</v>
      </c>
    </row>
    <row r="49" spans="1:8">
      <c r="A49" s="20" t="s">
        <v>1353</v>
      </c>
      <c r="B49" s="20" t="s">
        <v>1354</v>
      </c>
      <c r="C49" s="21">
        <v>5523</v>
      </c>
      <c r="D49" s="21">
        <v>5523</v>
      </c>
      <c r="E49" s="21">
        <v>0</v>
      </c>
      <c r="F49" s="21">
        <v>5523</v>
      </c>
      <c r="G49" s="21">
        <v>5523</v>
      </c>
      <c r="H49" s="21">
        <v>0</v>
      </c>
    </row>
    <row r="50" spans="1:8">
      <c r="A50" s="20" t="s">
        <v>1355</v>
      </c>
      <c r="B50" s="20" t="s">
        <v>1356</v>
      </c>
      <c r="C50" s="21">
        <v>13378</v>
      </c>
      <c r="D50" s="21">
        <v>13378</v>
      </c>
      <c r="E50" s="21">
        <v>0</v>
      </c>
      <c r="F50" s="21">
        <v>13378</v>
      </c>
      <c r="G50" s="21">
        <v>13378</v>
      </c>
      <c r="H50" s="21">
        <v>0</v>
      </c>
    </row>
    <row r="51" spans="1:8">
      <c r="A51" s="20" t="s">
        <v>1357</v>
      </c>
      <c r="B51" s="20" t="s">
        <v>1358</v>
      </c>
      <c r="C51" s="21">
        <v>73</v>
      </c>
      <c r="D51" s="21">
        <v>0</v>
      </c>
      <c r="E51" s="21">
        <v>73</v>
      </c>
      <c r="F51" s="21">
        <v>73</v>
      </c>
      <c r="G51" s="21">
        <v>0</v>
      </c>
      <c r="H51" s="21">
        <v>73</v>
      </c>
    </row>
    <row r="52" spans="1:8">
      <c r="A52" s="20" t="s">
        <v>1359</v>
      </c>
      <c r="B52" s="20" t="s">
        <v>1360</v>
      </c>
      <c r="C52" s="21">
        <v>19</v>
      </c>
      <c r="D52" s="21">
        <v>19</v>
      </c>
      <c r="E52" s="21">
        <v>0</v>
      </c>
      <c r="F52" s="21">
        <v>19</v>
      </c>
      <c r="G52" s="21">
        <v>19</v>
      </c>
      <c r="H52" s="21">
        <v>0</v>
      </c>
    </row>
    <row r="53" spans="1:8">
      <c r="A53" s="20" t="s">
        <v>1361</v>
      </c>
      <c r="B53" s="20" t="s">
        <v>1362</v>
      </c>
      <c r="C53" s="21">
        <v>1535</v>
      </c>
      <c r="D53" s="21">
        <v>1033</v>
      </c>
      <c r="E53" s="21">
        <v>502</v>
      </c>
      <c r="F53" s="21">
        <v>0</v>
      </c>
      <c r="G53" s="21">
        <v>0</v>
      </c>
      <c r="H53" s="21">
        <v>0</v>
      </c>
    </row>
    <row r="54" spans="1:8">
      <c r="A54" s="20" t="s">
        <v>1363</v>
      </c>
      <c r="B54" s="20" t="s">
        <v>1364</v>
      </c>
      <c r="C54" s="21">
        <v>6911</v>
      </c>
      <c r="D54" s="21">
        <v>6878</v>
      </c>
      <c r="E54" s="21">
        <v>33</v>
      </c>
      <c r="F54" s="21">
        <v>6911</v>
      </c>
      <c r="G54" s="21">
        <v>6878</v>
      </c>
      <c r="H54" s="21">
        <v>33</v>
      </c>
    </row>
    <row r="55" spans="1:8">
      <c r="A55" s="20" t="s">
        <v>1365</v>
      </c>
      <c r="B55" s="20" t="s">
        <v>1366</v>
      </c>
      <c r="C55" s="21">
        <v>0</v>
      </c>
      <c r="D55" s="21">
        <v>0</v>
      </c>
      <c r="E55" s="21">
        <v>0</v>
      </c>
      <c r="F55" s="21">
        <v>0</v>
      </c>
      <c r="G55" s="21">
        <v>0</v>
      </c>
      <c r="H55" s="21">
        <v>0</v>
      </c>
    </row>
    <row r="56" spans="1:8">
      <c r="A56" s="20" t="s">
        <v>1367</v>
      </c>
      <c r="B56" s="20" t="s">
        <v>1368</v>
      </c>
      <c r="C56" s="21">
        <v>0</v>
      </c>
      <c r="D56" s="21">
        <v>0</v>
      </c>
      <c r="E56" s="21">
        <v>0</v>
      </c>
      <c r="F56" s="21">
        <v>0</v>
      </c>
      <c r="G56" s="21">
        <v>0</v>
      </c>
      <c r="H56" s="21">
        <v>0</v>
      </c>
    </row>
    <row r="57" spans="1:8">
      <c r="A57" s="20" t="s">
        <v>1369</v>
      </c>
      <c r="B57" s="20" t="s">
        <v>1370</v>
      </c>
      <c r="C57" s="21">
        <v>0</v>
      </c>
      <c r="D57" s="21">
        <v>0</v>
      </c>
      <c r="E57" s="21">
        <v>0</v>
      </c>
      <c r="F57" s="21">
        <v>0</v>
      </c>
      <c r="G57" s="21">
        <v>0</v>
      </c>
      <c r="H57" s="21">
        <v>0</v>
      </c>
    </row>
    <row r="58" spans="1:8">
      <c r="A58" s="20" t="s">
        <v>1371</v>
      </c>
      <c r="B58" s="20" t="s">
        <v>1372</v>
      </c>
      <c r="C58" s="21">
        <v>0</v>
      </c>
      <c r="D58" s="21">
        <v>0</v>
      </c>
      <c r="E58" s="21">
        <v>0</v>
      </c>
      <c r="F58" s="21">
        <v>0</v>
      </c>
      <c r="G58" s="21">
        <v>0</v>
      </c>
      <c r="H58" s="21">
        <v>0</v>
      </c>
    </row>
    <row r="59" spans="1:8">
      <c r="A59" s="20" t="s">
        <v>1373</v>
      </c>
      <c r="B59" s="20" t="s">
        <v>1374</v>
      </c>
      <c r="C59" s="21">
        <v>33866</v>
      </c>
      <c r="D59" s="21">
        <v>20467</v>
      </c>
      <c r="E59" s="21">
        <v>13399</v>
      </c>
      <c r="F59" s="21">
        <v>39</v>
      </c>
      <c r="G59" s="21">
        <v>39</v>
      </c>
      <c r="H59" s="21">
        <v>0</v>
      </c>
    </row>
    <row r="60" spans="1:8">
      <c r="A60" s="20" t="s">
        <v>1375</v>
      </c>
      <c r="B60" s="20" t="s">
        <v>1376</v>
      </c>
      <c r="C60" s="21">
        <v>6923</v>
      </c>
      <c r="D60" s="21">
        <v>4052</v>
      </c>
      <c r="E60" s="21">
        <v>2871</v>
      </c>
      <c r="F60" s="21">
        <v>0</v>
      </c>
      <c r="G60" s="21">
        <v>0</v>
      </c>
      <c r="H60" s="21">
        <v>0</v>
      </c>
    </row>
    <row r="61" spans="1:8">
      <c r="A61" s="20" t="s">
        <v>1377</v>
      </c>
      <c r="B61" s="20" t="s">
        <v>1378</v>
      </c>
      <c r="C61" s="21">
        <v>48</v>
      </c>
      <c r="D61" s="21">
        <v>48</v>
      </c>
      <c r="E61" s="21">
        <v>0</v>
      </c>
      <c r="F61" s="21">
        <v>0</v>
      </c>
      <c r="G61" s="21">
        <v>0</v>
      </c>
      <c r="H61" s="21">
        <v>0</v>
      </c>
    </row>
    <row r="62" spans="1:8">
      <c r="A62" s="20" t="s">
        <v>1379</v>
      </c>
      <c r="B62" s="20" t="s">
        <v>1380</v>
      </c>
      <c r="C62" s="21">
        <v>0</v>
      </c>
      <c r="D62" s="21">
        <v>0</v>
      </c>
      <c r="E62" s="21">
        <v>0</v>
      </c>
      <c r="F62" s="21">
        <v>0</v>
      </c>
      <c r="G62" s="21">
        <v>0</v>
      </c>
      <c r="H62" s="21">
        <v>0</v>
      </c>
    </row>
    <row r="63" spans="1:8">
      <c r="A63" s="20" t="s">
        <v>1381</v>
      </c>
      <c r="B63" s="20" t="s">
        <v>1382</v>
      </c>
      <c r="C63" s="21">
        <v>1020</v>
      </c>
      <c r="D63" s="21">
        <v>957</v>
      </c>
      <c r="E63" s="21">
        <v>63</v>
      </c>
      <c r="F63" s="21">
        <v>0</v>
      </c>
      <c r="G63" s="21">
        <v>0</v>
      </c>
      <c r="H63" s="21">
        <v>0</v>
      </c>
    </row>
    <row r="64" spans="1:8">
      <c r="A64" s="20" t="s">
        <v>1383</v>
      </c>
      <c r="B64" s="20" t="s">
        <v>1384</v>
      </c>
      <c r="C64" s="21">
        <v>5855</v>
      </c>
      <c r="D64" s="21">
        <v>3047</v>
      </c>
      <c r="E64" s="21">
        <v>2808</v>
      </c>
      <c r="F64" s="21">
        <v>0</v>
      </c>
      <c r="G64" s="21">
        <v>0</v>
      </c>
      <c r="H64" s="21">
        <v>0</v>
      </c>
    </row>
    <row r="65" spans="1:8">
      <c r="A65" s="20" t="s">
        <v>1385</v>
      </c>
      <c r="B65" s="20" t="s">
        <v>1386</v>
      </c>
      <c r="C65" s="21">
        <v>0</v>
      </c>
      <c r="D65" s="21">
        <v>0</v>
      </c>
      <c r="E65" s="21">
        <v>0</v>
      </c>
      <c r="F65" s="21">
        <v>0</v>
      </c>
      <c r="G65" s="21">
        <v>0</v>
      </c>
      <c r="H65" s="21">
        <v>0</v>
      </c>
    </row>
    <row r="66" spans="1:8">
      <c r="A66" s="20" t="s">
        <v>1387</v>
      </c>
      <c r="B66" s="20" t="s">
        <v>1388</v>
      </c>
      <c r="C66" s="21">
        <v>0</v>
      </c>
      <c r="D66" s="21">
        <v>0</v>
      </c>
      <c r="E66" s="21">
        <v>0</v>
      </c>
      <c r="F66" s="21">
        <v>0</v>
      </c>
      <c r="G66" s="21">
        <v>0</v>
      </c>
      <c r="H66" s="21">
        <v>0</v>
      </c>
    </row>
    <row r="67" spans="1:8">
      <c r="A67" s="20" t="s">
        <v>1389</v>
      </c>
      <c r="B67" s="20" t="s">
        <v>1390</v>
      </c>
      <c r="C67" s="21">
        <v>0</v>
      </c>
      <c r="D67" s="21">
        <v>0</v>
      </c>
      <c r="E67" s="21">
        <v>0</v>
      </c>
      <c r="F67" s="21">
        <v>0</v>
      </c>
      <c r="G67" s="21">
        <v>0</v>
      </c>
      <c r="H67" s="21">
        <v>0</v>
      </c>
    </row>
    <row r="68" spans="1:8">
      <c r="A68" s="20" t="s">
        <v>1391</v>
      </c>
      <c r="B68" s="20" t="s">
        <v>1392</v>
      </c>
      <c r="C68" s="21">
        <v>2860</v>
      </c>
      <c r="D68" s="21">
        <v>2860</v>
      </c>
      <c r="E68" s="21">
        <v>0</v>
      </c>
      <c r="F68" s="21">
        <v>0</v>
      </c>
      <c r="G68" s="21">
        <v>0</v>
      </c>
      <c r="H68" s="21">
        <v>0</v>
      </c>
    </row>
    <row r="69" spans="1:8">
      <c r="A69" s="20" t="s">
        <v>1393</v>
      </c>
      <c r="B69" s="20" t="s">
        <v>1394</v>
      </c>
      <c r="C69" s="21">
        <v>2860</v>
      </c>
      <c r="D69" s="21">
        <v>2860</v>
      </c>
      <c r="E69" s="21">
        <v>0</v>
      </c>
      <c r="F69" s="21">
        <v>0</v>
      </c>
      <c r="G69" s="21">
        <v>0</v>
      </c>
      <c r="H69" s="21">
        <v>0</v>
      </c>
    </row>
    <row r="70" spans="1:8">
      <c r="A70" s="20" t="s">
        <v>1395</v>
      </c>
      <c r="B70" s="20" t="s">
        <v>1396</v>
      </c>
      <c r="C70" s="21">
        <v>0</v>
      </c>
      <c r="D70" s="21">
        <v>0</v>
      </c>
      <c r="E70" s="21">
        <v>0</v>
      </c>
      <c r="F70" s="21">
        <v>0</v>
      </c>
      <c r="G70" s="21">
        <v>0</v>
      </c>
      <c r="H70" s="21">
        <v>0</v>
      </c>
    </row>
    <row r="71" spans="1:8">
      <c r="A71" s="20" t="s">
        <v>1397</v>
      </c>
      <c r="B71" s="20" t="s">
        <v>277</v>
      </c>
      <c r="C71" s="21"/>
      <c r="D71" s="21"/>
      <c r="E71" s="21"/>
      <c r="F71" s="21"/>
      <c r="G71" s="21"/>
      <c r="H71" s="21"/>
    </row>
    <row r="72" spans="1:8">
      <c r="A72" s="20" t="s">
        <v>1398</v>
      </c>
      <c r="B72" s="20" t="s">
        <v>1399</v>
      </c>
      <c r="C72" s="21"/>
      <c r="D72" s="21"/>
      <c r="E72" s="21"/>
      <c r="F72" s="21"/>
      <c r="G72" s="21"/>
      <c r="H72" s="21"/>
    </row>
    <row r="73" spans="1:8">
      <c r="A73" s="20" t="s">
        <v>1400</v>
      </c>
      <c r="B73" s="20" t="s">
        <v>1401</v>
      </c>
      <c r="C73" s="21"/>
      <c r="D73" s="21"/>
      <c r="E73" s="21"/>
      <c r="F73" s="21"/>
      <c r="G73" s="21"/>
      <c r="H73" s="21"/>
    </row>
    <row r="74" spans="1:8">
      <c r="A74" s="20" t="s">
        <v>1402</v>
      </c>
      <c r="B74" s="20" t="s">
        <v>1403</v>
      </c>
      <c r="C74" s="21">
        <v>16910</v>
      </c>
      <c r="D74" s="21">
        <v>2870</v>
      </c>
      <c r="E74" s="21">
        <v>14040</v>
      </c>
      <c r="F74" s="21">
        <v>0</v>
      </c>
      <c r="G74" s="21">
        <v>0</v>
      </c>
      <c r="H74" s="21">
        <v>0</v>
      </c>
    </row>
    <row r="75" spans="1:8">
      <c r="A75" s="20" t="s">
        <v>1404</v>
      </c>
      <c r="B75" s="20" t="s">
        <v>1405</v>
      </c>
      <c r="C75" s="21">
        <v>6584</v>
      </c>
      <c r="D75" s="21">
        <v>41</v>
      </c>
      <c r="E75" s="21">
        <v>6543</v>
      </c>
      <c r="F75" s="21">
        <v>0</v>
      </c>
      <c r="G75" s="21">
        <v>0</v>
      </c>
      <c r="H75" s="21">
        <v>0</v>
      </c>
    </row>
    <row r="76" spans="1:8">
      <c r="A76" s="20" t="s">
        <v>1406</v>
      </c>
      <c r="B76" s="20" t="s">
        <v>1407</v>
      </c>
      <c r="C76" s="21">
        <v>0</v>
      </c>
      <c r="D76" s="21">
        <v>0</v>
      </c>
      <c r="E76" s="21">
        <v>0</v>
      </c>
      <c r="F76" s="21">
        <v>0</v>
      </c>
      <c r="G76" s="21">
        <v>0</v>
      </c>
      <c r="H76" s="21">
        <v>0</v>
      </c>
    </row>
    <row r="77" spans="1:8">
      <c r="A77" s="20" t="s">
        <v>1408</v>
      </c>
      <c r="B77" s="20" t="s">
        <v>1409</v>
      </c>
      <c r="C77" s="21">
        <v>106</v>
      </c>
      <c r="D77" s="21">
        <v>0</v>
      </c>
      <c r="E77" s="21">
        <v>106</v>
      </c>
      <c r="F77" s="21">
        <v>0</v>
      </c>
      <c r="G77" s="21">
        <v>0</v>
      </c>
      <c r="H77" s="21">
        <v>0</v>
      </c>
    </row>
    <row r="78" spans="1:8">
      <c r="A78" s="20" t="s">
        <v>1410</v>
      </c>
      <c r="B78" s="20" t="s">
        <v>1411</v>
      </c>
      <c r="C78" s="21">
        <v>6815</v>
      </c>
      <c r="D78" s="21">
        <v>2087</v>
      </c>
      <c r="E78" s="21">
        <v>4728</v>
      </c>
      <c r="F78" s="21">
        <v>0</v>
      </c>
      <c r="G78" s="21">
        <v>0</v>
      </c>
      <c r="H78" s="21">
        <v>0</v>
      </c>
    </row>
    <row r="79" spans="1:8">
      <c r="A79" s="20" t="s">
        <v>1412</v>
      </c>
      <c r="B79" s="20" t="s">
        <v>1413</v>
      </c>
      <c r="C79" s="21">
        <v>701</v>
      </c>
      <c r="D79" s="21">
        <v>0</v>
      </c>
      <c r="E79" s="21">
        <v>701</v>
      </c>
      <c r="F79" s="21">
        <v>0</v>
      </c>
      <c r="G79" s="21">
        <v>0</v>
      </c>
      <c r="H79" s="21">
        <v>0</v>
      </c>
    </row>
    <row r="80" spans="1:8">
      <c r="A80" s="20" t="s">
        <v>1414</v>
      </c>
      <c r="B80" s="20" t="s">
        <v>1415</v>
      </c>
      <c r="C80" s="21">
        <v>0</v>
      </c>
      <c r="D80" s="21">
        <v>0</v>
      </c>
      <c r="E80" s="21">
        <v>0</v>
      </c>
      <c r="F80" s="21">
        <v>0</v>
      </c>
      <c r="G80" s="21">
        <v>0</v>
      </c>
      <c r="H80" s="21">
        <v>0</v>
      </c>
    </row>
    <row r="81" spans="1:8">
      <c r="A81" s="20" t="s">
        <v>1416</v>
      </c>
      <c r="B81" s="20" t="s">
        <v>1417</v>
      </c>
      <c r="C81" s="21">
        <v>0</v>
      </c>
      <c r="D81" s="21">
        <v>0</v>
      </c>
      <c r="E81" s="21">
        <v>0</v>
      </c>
      <c r="F81" s="21">
        <v>0</v>
      </c>
      <c r="G81" s="21">
        <v>0</v>
      </c>
      <c r="H81" s="21">
        <v>0</v>
      </c>
    </row>
    <row r="82" spans="1:8">
      <c r="A82" s="20" t="s">
        <v>1418</v>
      </c>
      <c r="B82" s="20" t="s">
        <v>1419</v>
      </c>
      <c r="C82" s="21">
        <v>197</v>
      </c>
      <c r="D82" s="21">
        <v>197</v>
      </c>
      <c r="E82" s="21">
        <v>0</v>
      </c>
      <c r="F82" s="21">
        <v>0</v>
      </c>
      <c r="G82" s="21">
        <v>0</v>
      </c>
      <c r="H82" s="21">
        <v>0</v>
      </c>
    </row>
    <row r="83" spans="1:8">
      <c r="A83" s="20" t="s">
        <v>1420</v>
      </c>
      <c r="B83" s="20" t="s">
        <v>1421</v>
      </c>
      <c r="C83" s="21">
        <v>0</v>
      </c>
      <c r="D83" s="21">
        <v>0</v>
      </c>
      <c r="E83" s="21">
        <v>0</v>
      </c>
      <c r="F83" s="21">
        <v>0</v>
      </c>
      <c r="G83" s="21">
        <v>0</v>
      </c>
      <c r="H83" s="21">
        <v>0</v>
      </c>
    </row>
    <row r="84" spans="1:8">
      <c r="A84" s="20" t="s">
        <v>1422</v>
      </c>
      <c r="B84" s="20" t="s">
        <v>1423</v>
      </c>
      <c r="C84" s="21">
        <v>2507</v>
      </c>
      <c r="D84" s="21">
        <v>545</v>
      </c>
      <c r="E84" s="21">
        <v>1962</v>
      </c>
      <c r="F84" s="21">
        <v>0</v>
      </c>
      <c r="G84" s="21">
        <v>0</v>
      </c>
      <c r="H84" s="21">
        <v>0</v>
      </c>
    </row>
    <row r="85" spans="1:8">
      <c r="A85" s="20" t="s">
        <v>1424</v>
      </c>
      <c r="B85" s="20" t="s">
        <v>1425</v>
      </c>
      <c r="C85" s="21">
        <v>88929</v>
      </c>
      <c r="D85" s="21">
        <v>40007</v>
      </c>
      <c r="E85" s="21">
        <v>48922</v>
      </c>
      <c r="F85" s="21">
        <v>0</v>
      </c>
      <c r="G85" s="21">
        <v>0</v>
      </c>
      <c r="H85" s="21">
        <v>0</v>
      </c>
    </row>
    <row r="86" spans="1:8">
      <c r="A86" s="20" t="s">
        <v>1426</v>
      </c>
      <c r="B86" s="20" t="s">
        <v>1405</v>
      </c>
      <c r="C86" s="21">
        <v>11921</v>
      </c>
      <c r="D86" s="21">
        <v>0</v>
      </c>
      <c r="E86" s="21">
        <v>11921</v>
      </c>
      <c r="F86" s="21">
        <v>0</v>
      </c>
      <c r="G86" s="21">
        <v>0</v>
      </c>
      <c r="H86" s="21">
        <v>0</v>
      </c>
    </row>
    <row r="87" spans="1:8">
      <c r="A87" s="20" t="s">
        <v>1427</v>
      </c>
      <c r="B87" s="20" t="s">
        <v>1407</v>
      </c>
      <c r="C87" s="21">
        <v>99</v>
      </c>
      <c r="D87" s="21">
        <v>0</v>
      </c>
      <c r="E87" s="21">
        <v>99</v>
      </c>
      <c r="F87" s="21">
        <v>0</v>
      </c>
      <c r="G87" s="21">
        <v>0</v>
      </c>
      <c r="H87" s="21">
        <v>0</v>
      </c>
    </row>
    <row r="88" spans="1:8">
      <c r="A88" s="20" t="s">
        <v>1428</v>
      </c>
      <c r="B88" s="20" t="s">
        <v>1409</v>
      </c>
      <c r="C88" s="21">
        <v>555</v>
      </c>
      <c r="D88" s="21">
        <v>0</v>
      </c>
      <c r="E88" s="21">
        <v>555</v>
      </c>
      <c r="F88" s="21">
        <v>0</v>
      </c>
      <c r="G88" s="21">
        <v>0</v>
      </c>
      <c r="H88" s="21">
        <v>0</v>
      </c>
    </row>
    <row r="89" spans="1:8">
      <c r="A89" s="20" t="s">
        <v>1429</v>
      </c>
      <c r="B89" s="20" t="s">
        <v>1411</v>
      </c>
      <c r="C89" s="21">
        <v>33166</v>
      </c>
      <c r="D89" s="21">
        <v>7459</v>
      </c>
      <c r="E89" s="21">
        <v>25707</v>
      </c>
      <c r="F89" s="21">
        <v>0</v>
      </c>
      <c r="G89" s="21">
        <v>0</v>
      </c>
      <c r="H89" s="21">
        <v>0</v>
      </c>
    </row>
    <row r="90" spans="1:8">
      <c r="A90" s="20" t="s">
        <v>1430</v>
      </c>
      <c r="B90" s="20" t="s">
        <v>1413</v>
      </c>
      <c r="C90" s="21">
        <v>0</v>
      </c>
      <c r="D90" s="21">
        <v>0</v>
      </c>
      <c r="E90" s="21">
        <v>0</v>
      </c>
      <c r="F90" s="21">
        <v>0</v>
      </c>
      <c r="G90" s="21">
        <v>0</v>
      </c>
      <c r="H90" s="21">
        <v>0</v>
      </c>
    </row>
    <row r="91" spans="1:8">
      <c r="A91" s="20" t="s">
        <v>1431</v>
      </c>
      <c r="B91" s="20" t="s">
        <v>1415</v>
      </c>
      <c r="C91" s="21">
        <v>0</v>
      </c>
      <c r="D91" s="21">
        <v>0</v>
      </c>
      <c r="E91" s="21">
        <v>0</v>
      </c>
      <c r="F91" s="21">
        <v>0</v>
      </c>
      <c r="G91" s="21">
        <v>0</v>
      </c>
      <c r="H91" s="21">
        <v>0</v>
      </c>
    </row>
    <row r="92" spans="1:8">
      <c r="A92" s="20" t="s">
        <v>1432</v>
      </c>
      <c r="B92" s="20" t="s">
        <v>1417</v>
      </c>
      <c r="C92" s="21">
        <v>0</v>
      </c>
      <c r="D92" s="21">
        <v>0</v>
      </c>
      <c r="E92" s="21">
        <v>0</v>
      </c>
      <c r="F92" s="21">
        <v>0</v>
      </c>
      <c r="G92" s="21">
        <v>0</v>
      </c>
      <c r="H92" s="21">
        <v>0</v>
      </c>
    </row>
    <row r="93" spans="1:8">
      <c r="A93" s="20" t="s">
        <v>1433</v>
      </c>
      <c r="B93" s="20" t="s">
        <v>1434</v>
      </c>
      <c r="C93" s="21">
        <v>0</v>
      </c>
      <c r="D93" s="21">
        <v>0</v>
      </c>
      <c r="E93" s="21">
        <v>0</v>
      </c>
      <c r="F93" s="21">
        <v>0</v>
      </c>
      <c r="G93" s="21">
        <v>0</v>
      </c>
      <c r="H93" s="21">
        <v>0</v>
      </c>
    </row>
    <row r="94" spans="1:8">
      <c r="A94" s="20" t="s">
        <v>1435</v>
      </c>
      <c r="B94" s="20" t="s">
        <v>1436</v>
      </c>
      <c r="C94" s="21">
        <v>0</v>
      </c>
      <c r="D94" s="21">
        <v>0</v>
      </c>
      <c r="E94" s="21">
        <v>0</v>
      </c>
      <c r="F94" s="21">
        <v>0</v>
      </c>
      <c r="G94" s="21">
        <v>0</v>
      </c>
      <c r="H94" s="21">
        <v>0</v>
      </c>
    </row>
    <row r="95" spans="1:8">
      <c r="A95" s="20" t="s">
        <v>1437</v>
      </c>
      <c r="B95" s="20" t="s">
        <v>1438</v>
      </c>
      <c r="C95" s="21">
        <v>0</v>
      </c>
      <c r="D95" s="21">
        <v>0</v>
      </c>
      <c r="E95" s="21">
        <v>0</v>
      </c>
      <c r="F95" s="21">
        <v>0</v>
      </c>
      <c r="G95" s="21">
        <v>0</v>
      </c>
      <c r="H95" s="21">
        <v>0</v>
      </c>
    </row>
    <row r="96" spans="1:8">
      <c r="A96" s="20" t="s">
        <v>1439</v>
      </c>
      <c r="B96" s="20" t="s">
        <v>1440</v>
      </c>
      <c r="C96" s="21">
        <v>10</v>
      </c>
      <c r="D96" s="21">
        <v>10</v>
      </c>
      <c r="E96" s="21">
        <v>0</v>
      </c>
      <c r="F96" s="21">
        <v>0</v>
      </c>
      <c r="G96" s="21">
        <v>0</v>
      </c>
      <c r="H96" s="21">
        <v>0</v>
      </c>
    </row>
    <row r="97" spans="1:8">
      <c r="A97" s="20" t="s">
        <v>1441</v>
      </c>
      <c r="B97" s="20" t="s">
        <v>1419</v>
      </c>
      <c r="C97" s="21">
        <v>0</v>
      </c>
      <c r="D97" s="21">
        <v>0</v>
      </c>
      <c r="E97" s="21">
        <v>0</v>
      </c>
      <c r="F97" s="21">
        <v>0</v>
      </c>
      <c r="G97" s="21">
        <v>0</v>
      </c>
      <c r="H97" s="21">
        <v>0</v>
      </c>
    </row>
    <row r="98" spans="1:8">
      <c r="A98" s="20" t="s">
        <v>1442</v>
      </c>
      <c r="B98" s="20" t="s">
        <v>1421</v>
      </c>
      <c r="C98" s="21">
        <v>0</v>
      </c>
      <c r="D98" s="21">
        <v>0</v>
      </c>
      <c r="E98" s="21">
        <v>0</v>
      </c>
      <c r="F98" s="21">
        <v>0</v>
      </c>
      <c r="G98" s="21">
        <v>0</v>
      </c>
      <c r="H98" s="21">
        <v>0</v>
      </c>
    </row>
    <row r="99" spans="1:8">
      <c r="A99" s="20" t="s">
        <v>1443</v>
      </c>
      <c r="B99" s="20" t="s">
        <v>1444</v>
      </c>
      <c r="C99" s="21">
        <v>0</v>
      </c>
      <c r="D99" s="21">
        <v>0</v>
      </c>
      <c r="E99" s="21">
        <v>0</v>
      </c>
      <c r="F99" s="21">
        <v>0</v>
      </c>
      <c r="G99" s="21">
        <v>0</v>
      </c>
      <c r="H99" s="21">
        <v>0</v>
      </c>
    </row>
    <row r="100" spans="1:8">
      <c r="A100" s="20" t="s">
        <v>1445</v>
      </c>
      <c r="B100" s="20" t="s">
        <v>1446</v>
      </c>
      <c r="C100" s="21">
        <v>43178</v>
      </c>
      <c r="D100" s="21">
        <v>32538</v>
      </c>
      <c r="E100" s="21">
        <v>10640</v>
      </c>
      <c r="F100" s="21">
        <v>0</v>
      </c>
      <c r="G100" s="21">
        <v>0</v>
      </c>
      <c r="H100" s="21">
        <v>0</v>
      </c>
    </row>
    <row r="101" spans="1:8">
      <c r="A101" s="20" t="s">
        <v>1447</v>
      </c>
      <c r="B101" s="20" t="s">
        <v>1448</v>
      </c>
      <c r="C101" s="21">
        <v>8349</v>
      </c>
      <c r="D101" s="21">
        <v>4486</v>
      </c>
      <c r="E101" s="21">
        <v>3863</v>
      </c>
      <c r="F101" s="21">
        <v>0</v>
      </c>
      <c r="G101" s="21">
        <v>0</v>
      </c>
      <c r="H101" s="21">
        <v>0</v>
      </c>
    </row>
    <row r="102" spans="1:8">
      <c r="A102" s="20" t="s">
        <v>1449</v>
      </c>
      <c r="B102" s="20" t="s">
        <v>1450</v>
      </c>
      <c r="C102" s="21">
        <v>0</v>
      </c>
      <c r="D102" s="21">
        <v>0</v>
      </c>
      <c r="E102" s="21">
        <v>0</v>
      </c>
      <c r="F102" s="21">
        <v>0</v>
      </c>
      <c r="G102" s="21">
        <v>0</v>
      </c>
      <c r="H102" s="21">
        <v>0</v>
      </c>
    </row>
    <row r="103" spans="1:8">
      <c r="A103" s="20" t="s">
        <v>1451</v>
      </c>
      <c r="B103" s="20" t="s">
        <v>1452</v>
      </c>
      <c r="C103" s="21">
        <v>0</v>
      </c>
      <c r="D103" s="21">
        <v>0</v>
      </c>
      <c r="E103" s="21">
        <v>0</v>
      </c>
      <c r="F103" s="21">
        <v>0</v>
      </c>
      <c r="G103" s="21">
        <v>0</v>
      </c>
      <c r="H103" s="21">
        <v>0</v>
      </c>
    </row>
    <row r="104" spans="1:8">
      <c r="A104" s="20" t="s">
        <v>1453</v>
      </c>
      <c r="B104" s="20" t="s">
        <v>132</v>
      </c>
      <c r="C104" s="86">
        <v>0</v>
      </c>
      <c r="D104" s="21">
        <v>0</v>
      </c>
      <c r="E104" s="21">
        <v>0</v>
      </c>
      <c r="F104" s="21">
        <v>0</v>
      </c>
      <c r="G104" s="21">
        <v>0</v>
      </c>
      <c r="H104" s="21">
        <v>0</v>
      </c>
    </row>
    <row r="105" spans="1:8">
      <c r="A105" s="20" t="s">
        <v>1454</v>
      </c>
      <c r="B105" s="87" t="s">
        <v>1455</v>
      </c>
      <c r="C105" s="21">
        <v>0</v>
      </c>
      <c r="D105" s="88">
        <v>0</v>
      </c>
      <c r="E105" s="21">
        <v>0</v>
      </c>
      <c r="F105" s="21">
        <v>0</v>
      </c>
      <c r="G105" s="21">
        <v>0</v>
      </c>
      <c r="H105" s="21">
        <v>0</v>
      </c>
    </row>
    <row r="106" spans="1:8">
      <c r="A106" s="20" t="s">
        <v>1456</v>
      </c>
      <c r="B106" s="20" t="s">
        <v>1457</v>
      </c>
      <c r="C106" s="89">
        <v>0</v>
      </c>
      <c r="D106" s="21">
        <v>0</v>
      </c>
      <c r="E106" s="21">
        <v>0</v>
      </c>
      <c r="F106" s="21">
        <v>0</v>
      </c>
      <c r="G106" s="21">
        <v>0</v>
      </c>
      <c r="H106" s="21">
        <v>0</v>
      </c>
    </row>
    <row r="107" spans="1:8">
      <c r="A107" s="20" t="s">
        <v>1458</v>
      </c>
      <c r="B107" s="20" t="s">
        <v>1459</v>
      </c>
      <c r="C107" s="21">
        <v>0</v>
      </c>
      <c r="D107" s="21">
        <v>0</v>
      </c>
      <c r="E107" s="21">
        <v>0</v>
      </c>
      <c r="F107" s="21">
        <v>0</v>
      </c>
      <c r="G107" s="21">
        <v>0</v>
      </c>
      <c r="H107" s="21">
        <v>0</v>
      </c>
    </row>
    <row r="108" spans="1:8">
      <c r="A108" s="20" t="s">
        <v>1460</v>
      </c>
      <c r="B108" s="20" t="s">
        <v>234</v>
      </c>
      <c r="C108" s="21">
        <v>8349</v>
      </c>
      <c r="D108" s="21">
        <v>4486</v>
      </c>
      <c r="E108" s="21">
        <v>3863</v>
      </c>
      <c r="F108" s="21">
        <v>0</v>
      </c>
      <c r="G108" s="21">
        <v>0</v>
      </c>
      <c r="H108" s="21">
        <v>0</v>
      </c>
    </row>
    <row r="109" spans="1:8">
      <c r="A109" s="19"/>
      <c r="B109" s="19" t="s">
        <v>42</v>
      </c>
      <c r="C109" s="21">
        <v>324218</v>
      </c>
      <c r="D109" s="21">
        <v>226529</v>
      </c>
      <c r="E109" s="21">
        <v>97689</v>
      </c>
      <c r="F109" s="21">
        <v>143268</v>
      </c>
      <c r="G109" s="21">
        <v>129190</v>
      </c>
      <c r="H109" s="21">
        <v>14078</v>
      </c>
    </row>
  </sheetData>
  <mergeCells count="3">
    <mergeCell ref="A1:H1"/>
    <mergeCell ref="A2:H2"/>
    <mergeCell ref="A3:H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D24" sqref="D24"/>
    </sheetView>
  </sheetViews>
  <sheetFormatPr defaultColWidth="9" defaultRowHeight="14.4" outlineLevelCol="4"/>
  <cols>
    <col min="1" max="1" width="46.3796296296296" style="79" customWidth="1"/>
    <col min="2" max="2" width="29.8796296296296" style="79" customWidth="1"/>
    <col min="3" max="16384" width="9" style="8"/>
  </cols>
  <sheetData>
    <row r="1" ht="28.2" spans="1:5">
      <c r="A1" s="80" t="s">
        <v>1466</v>
      </c>
      <c r="B1" s="80"/>
      <c r="C1" s="81"/>
      <c r="D1" s="81"/>
      <c r="E1" s="81"/>
    </row>
    <row r="2" spans="1:2">
      <c r="A2" s="82" t="s">
        <v>38</v>
      </c>
      <c r="B2" s="82"/>
    </row>
    <row r="3" spans="1:2">
      <c r="A3" s="82"/>
      <c r="B3" s="82"/>
    </row>
    <row r="4" ht="22.5" customHeight="1" spans="1:2">
      <c r="A4" s="83" t="s">
        <v>7</v>
      </c>
      <c r="B4" s="83" t="s">
        <v>1467</v>
      </c>
    </row>
    <row r="5" ht="22.5" customHeight="1" spans="1:2">
      <c r="A5" s="84" t="s">
        <v>1468</v>
      </c>
      <c r="B5" s="21">
        <v>0</v>
      </c>
    </row>
    <row r="6" ht="22.5" customHeight="1" spans="1:2">
      <c r="A6" s="84" t="s">
        <v>1469</v>
      </c>
      <c r="B6" s="21">
        <v>0</v>
      </c>
    </row>
    <row r="7" ht="22.5" customHeight="1" spans="1:2">
      <c r="A7" s="84" t="s">
        <v>1470</v>
      </c>
      <c r="B7" s="21">
        <v>0</v>
      </c>
    </row>
    <row r="8" ht="22.5" customHeight="1" spans="1:2">
      <c r="A8" s="84" t="s">
        <v>1471</v>
      </c>
      <c r="B8" s="21">
        <v>0</v>
      </c>
    </row>
    <row r="9" ht="22.5" customHeight="1" spans="1:2">
      <c r="A9" s="84" t="s">
        <v>1472</v>
      </c>
      <c r="B9" s="21">
        <v>0</v>
      </c>
    </row>
    <row r="10" ht="22.5" customHeight="1" spans="1:2">
      <c r="A10" s="84" t="s">
        <v>1473</v>
      </c>
      <c r="B10" s="21">
        <v>0</v>
      </c>
    </row>
    <row r="11" ht="22.5" customHeight="1" spans="1:2">
      <c r="A11" s="84" t="s">
        <v>1474</v>
      </c>
      <c r="B11" s="21">
        <v>0</v>
      </c>
    </row>
    <row r="12" ht="22.5" customHeight="1" spans="1:2">
      <c r="A12" s="84" t="s">
        <v>1475</v>
      </c>
      <c r="B12" s="21">
        <v>0</v>
      </c>
    </row>
    <row r="13" ht="22.5" customHeight="1" spans="1:2">
      <c r="A13" s="84" t="s">
        <v>1476</v>
      </c>
      <c r="B13" s="21">
        <v>0</v>
      </c>
    </row>
    <row r="14" ht="22.5" customHeight="1" spans="1:2">
      <c r="A14" s="84" t="s">
        <v>1477</v>
      </c>
      <c r="B14" s="21">
        <v>0</v>
      </c>
    </row>
    <row r="15" ht="22.5" customHeight="1" spans="1:2">
      <c r="A15" s="84" t="s">
        <v>1478</v>
      </c>
      <c r="B15" s="21">
        <v>0</v>
      </c>
    </row>
    <row r="16" ht="22.5" customHeight="1" spans="1:2">
      <c r="A16" s="84" t="s">
        <v>1479</v>
      </c>
      <c r="B16" s="21">
        <v>0</v>
      </c>
    </row>
    <row r="17" ht="22.5" customHeight="1" spans="1:2">
      <c r="A17" s="84" t="s">
        <v>1480</v>
      </c>
      <c r="B17" s="21">
        <v>0</v>
      </c>
    </row>
    <row r="18" ht="22.5" customHeight="1" spans="1:2">
      <c r="A18" s="84" t="s">
        <v>1481</v>
      </c>
      <c r="B18" s="21">
        <v>0</v>
      </c>
    </row>
    <row r="19" ht="22.5" customHeight="1" spans="1:2">
      <c r="A19" s="84" t="s">
        <v>1482</v>
      </c>
      <c r="B19" s="21">
        <v>0</v>
      </c>
    </row>
    <row r="20" ht="22.5" customHeight="1" spans="1:2">
      <c r="A20" s="84" t="s">
        <v>1483</v>
      </c>
      <c r="B20" s="21">
        <v>0</v>
      </c>
    </row>
    <row r="21" ht="22.5" customHeight="1" spans="1:2">
      <c r="A21" s="84" t="s">
        <v>1484</v>
      </c>
      <c r="B21" s="21">
        <v>0</v>
      </c>
    </row>
    <row r="22" ht="22.5" customHeight="1" spans="1:2">
      <c r="A22" s="84" t="s">
        <v>1485</v>
      </c>
      <c r="B22" s="21">
        <v>0</v>
      </c>
    </row>
    <row r="23" ht="22.5" customHeight="1" spans="1:2">
      <c r="A23" s="84" t="s">
        <v>1486</v>
      </c>
      <c r="B23" s="21">
        <v>0</v>
      </c>
    </row>
    <row r="24" ht="22.5" customHeight="1" spans="1:2">
      <c r="A24" s="84" t="s">
        <v>1487</v>
      </c>
      <c r="B24" s="21">
        <v>0</v>
      </c>
    </row>
    <row r="25" ht="22.5" customHeight="1" spans="1:2">
      <c r="A25" s="84" t="s">
        <v>1488</v>
      </c>
      <c r="B25" s="21">
        <v>0</v>
      </c>
    </row>
    <row r="26" ht="22.5" customHeight="1" spans="1:2">
      <c r="A26" s="84" t="s">
        <v>1489</v>
      </c>
      <c r="B26" s="21">
        <v>20</v>
      </c>
    </row>
    <row r="27" ht="22.5" customHeight="1" spans="1:2">
      <c r="A27" s="84" t="s">
        <v>1490</v>
      </c>
      <c r="B27" s="21">
        <v>0</v>
      </c>
    </row>
    <row r="28" ht="22.5" customHeight="1" spans="1:2">
      <c r="A28" s="84" t="s">
        <v>1491</v>
      </c>
      <c r="B28" s="21">
        <v>0</v>
      </c>
    </row>
    <row r="29" spans="1:2">
      <c r="A29" s="85"/>
      <c r="B29" s="21"/>
    </row>
    <row r="30" spans="1:2">
      <c r="A30" s="85"/>
      <c r="B30" s="21"/>
    </row>
    <row r="31" spans="1:2">
      <c r="A31" s="83" t="s">
        <v>1492</v>
      </c>
      <c r="B31" s="21">
        <v>20</v>
      </c>
    </row>
  </sheetData>
  <mergeCells count="3">
    <mergeCell ref="A1:B1"/>
    <mergeCell ref="A2:B2"/>
    <mergeCell ref="A3:B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情况说明</vt:lpstr>
      <vt:lpstr>11-一般收入</vt:lpstr>
      <vt:lpstr>12-一般支出</vt:lpstr>
      <vt:lpstr>13-一般平衡</vt:lpstr>
      <vt:lpstr>14-省对市县补助</vt:lpstr>
      <vt:lpstr>15-一般支出明细</vt:lpstr>
      <vt:lpstr>16-一般预算基本支出经济分类预算</vt:lpstr>
      <vt:lpstr>17-一般预算基本支出经济分类决算</vt:lpstr>
      <vt:lpstr>18-一般预算结转结余</vt:lpstr>
      <vt:lpstr>19-预算内基本建设</vt:lpstr>
      <vt:lpstr>21-基金收入</vt:lpstr>
      <vt:lpstr>22-基金支出</vt:lpstr>
      <vt:lpstr>23-基金平衡</vt:lpstr>
      <vt:lpstr>24-省对市县基金补助</vt:lpstr>
      <vt:lpstr>25-基金支出明细</vt:lpstr>
      <vt:lpstr>31-国资收入</vt:lpstr>
      <vt:lpstr>32-国资支出</vt:lpstr>
      <vt:lpstr>33-国资平衡</vt:lpstr>
      <vt:lpstr>41-社保收支</vt:lpstr>
      <vt:lpstr>42-债务余额</vt:lpstr>
      <vt:lpstr>51-“三公”经费</vt:lpstr>
      <vt:lpstr>52-专项转移支付明细表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cp:lastModifiedBy>
  <dcterms:created xsi:type="dcterms:W3CDTF">2006-09-13T11:21:00Z</dcterms:created>
  <cp:lastPrinted>2018-07-23T08:36:00Z</cp:lastPrinted>
  <dcterms:modified xsi:type="dcterms:W3CDTF">2025-01-07T07:37:35Z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